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AČUN PRIH.I RASH." sheetId="1" r:id="rId1"/>
    <sheet name="FUNKCIJSKI" sheetId="2" r:id="rId2"/>
    <sheet name="List3" sheetId="3" r:id="rId3"/>
    <sheet name="RASHODI" sheetId="4" r:id="rId4"/>
    <sheet name="SAŽETAK" sheetId="5" r:id="rId5"/>
  </sheets>
  <calcPr calcId="152511"/>
</workbook>
</file>

<file path=xl/calcChain.xml><?xml version="1.0" encoding="utf-8"?>
<calcChain xmlns="http://schemas.openxmlformats.org/spreadsheetml/2006/main">
  <c r="F21" i="5" l="1"/>
  <c r="E49" i="1" l="1"/>
</calcChain>
</file>

<file path=xl/sharedStrings.xml><?xml version="1.0" encoding="utf-8"?>
<sst xmlns="http://schemas.openxmlformats.org/spreadsheetml/2006/main" count="230" uniqueCount="146">
  <si>
    <t>FINANCIJSKI PLAN PRORAČUNSKOG KORISNIKA JEDINICE LOKALNE I PODRUČNE (REGIONALNE) SAMOUPRAVE 
ZA 2023. I PROJEKCIJA ZA 2024. I 2025. GODINU</t>
  </si>
  <si>
    <t>I. OPĆI DIO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</si>
  <si>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</si>
  <si>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</si>
  <si>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</si>
  <si>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</si>
  <si>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</si>
  <si>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</si>
  <si>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Plan za 2023.</t>
  </si>
  <si>
    <t>Prihodi poslovanja</t>
  </si>
  <si>
    <t>Pomoći iz inozemstva i od subjekata unutar općeg proračuna</t>
  </si>
  <si>
    <t>MZO</t>
  </si>
  <si>
    <t>Pomoći iz inozemstva</t>
  </si>
  <si>
    <t>Prihodi po posebnim propisima</t>
  </si>
  <si>
    <t>Prihodi za posebne namjene</t>
  </si>
  <si>
    <t>Prihodi od prod.proizi.i usluga</t>
  </si>
  <si>
    <t>Prihodi iz nadležnog proračuna i od HZZO-a temeljem ugovornih obveza</t>
  </si>
  <si>
    <t>F.P.dod.udip u por.na doh.</t>
  </si>
  <si>
    <t>Prihodi od prodaje nefinancijske imovine</t>
  </si>
  <si>
    <t>Prihodi od prodaje proizvedene dugotrajne imovine</t>
  </si>
  <si>
    <t>Srednje škole</t>
  </si>
  <si>
    <t>RASHODI POSLOVANJA</t>
  </si>
  <si>
    <t>Naziv rashoda</t>
  </si>
  <si>
    <t>Rashodi poslovanja</t>
  </si>
  <si>
    <t>Rashodi za zaposlene</t>
  </si>
  <si>
    <t>Višak prihoda</t>
  </si>
  <si>
    <t>Prihoda za posebne namjene</t>
  </si>
  <si>
    <t>Materijalni rashodi</t>
  </si>
  <si>
    <t>Opći prihodi i prmitci</t>
  </si>
  <si>
    <t>Vlastiti prihodi</t>
  </si>
  <si>
    <t>F.P.i dod.udio u por.na doh.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</si>
  <si>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</si>
  <si>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</si>
  <si>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</si>
  <si>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</si>
  <si>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</si>
  <si>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09-OBRAZOVANJE</t>
  </si>
  <si>
    <t>0922-Više srednjoškolsko obrazovanje</t>
  </si>
  <si>
    <t>013 Opće usluge</t>
  </si>
  <si>
    <t>04 Ekonomski poslovi</t>
  </si>
  <si>
    <t>041 Opći ekonomski, trgovački i poslovi vezani uz rad</t>
  </si>
  <si>
    <t>II. POSEBNI DIO</t>
  </si>
  <si>
    <t>Šifra</t>
  </si>
  <si>
    <t xml:space="preserve">Naziv </t>
  </si>
  <si>
    <t>PROGRAM 2204</t>
  </si>
  <si>
    <t>SREDNJE ŠKOLE STANDARD</t>
  </si>
  <si>
    <t>Aktivnost A2204-01</t>
  </si>
  <si>
    <t>Djelatnost srednjih škola</t>
  </si>
  <si>
    <t>Izvor financiranja 451</t>
  </si>
  <si>
    <t>F.P.i dod.udio u por.na dohod.</t>
  </si>
  <si>
    <t xml:space="preserve"> T 2204-04</t>
  </si>
  <si>
    <t>Hitne intervencije u srednjim školama</t>
  </si>
  <si>
    <t>Rashodi za nabavu proizvedene dugotrajne imovine</t>
  </si>
  <si>
    <t>Aktivnost A2204-07</t>
  </si>
  <si>
    <t>Admninstracija i upravljanje</t>
  </si>
  <si>
    <t>Izvor financiranja 51</t>
  </si>
  <si>
    <t>PROGRAM 2205</t>
  </si>
  <si>
    <t>SREDNJE ŠKOLSTVO IZNAD STANDARDA</t>
  </si>
  <si>
    <t>Aktivnost A2205-01</t>
  </si>
  <si>
    <t>Javne potrebe u prosvjeti-korisnici SŠ</t>
  </si>
  <si>
    <t>Izvor financiranja 11</t>
  </si>
  <si>
    <t>Opći prihodi  i primitci</t>
  </si>
  <si>
    <t>Aktivnost A2205-12</t>
  </si>
  <si>
    <t>Podizanje kvalitete i standarda u školstvu</t>
  </si>
  <si>
    <t>Izvor financiranja 31</t>
  </si>
  <si>
    <t>Vlastiti prihodi-korisnici</t>
  </si>
  <si>
    <t>Izvor financiranja 41</t>
  </si>
  <si>
    <t>Prihodi za posebne.namjene</t>
  </si>
  <si>
    <t>Izvor financiranja 42035</t>
  </si>
  <si>
    <t>Višak prihoda SŠ</t>
  </si>
  <si>
    <t>Rashodi za nabavu proiz.dugotr.imovine</t>
  </si>
  <si>
    <t>Izvor financiranja 71</t>
  </si>
  <si>
    <t>SREDNJE ŠKOLE</t>
  </si>
  <si>
    <t>Aktivnost A2205-22</t>
  </si>
  <si>
    <t>Natjecanja i smotre u SŠ</t>
  </si>
  <si>
    <t>Opći prhodi i primitci</t>
  </si>
  <si>
    <t>PROGRAM 4302</t>
  </si>
  <si>
    <t>PROJEKT EU</t>
  </si>
  <si>
    <t>TEK.PROJEKT T4302-52</t>
  </si>
  <si>
    <t>Projekt od mjere do karijere</t>
  </si>
  <si>
    <t>TEK.PROJEKT T4302-92</t>
  </si>
  <si>
    <t>Projekt Erasmus KA 229-Rek,osob.sudbina iz I.svj.rata</t>
  </si>
  <si>
    <t>Izvor financiranja42035</t>
  </si>
  <si>
    <t>ŠKOLSKA SHEMA</t>
  </si>
  <si>
    <t>Izvršenje 2022. EUR</t>
  </si>
  <si>
    <t>Opći prihodi i primitci</t>
  </si>
  <si>
    <t>Predfinanciranje iz ŽP</t>
  </si>
  <si>
    <t>Predfinanciranje</t>
  </si>
  <si>
    <t>Materijalni rashodi-19</t>
  </si>
  <si>
    <t>Materijalni rashodi-51</t>
  </si>
  <si>
    <t>A) SAŽETAK RAČUNA PRIHODA I RASHODA</t>
  </si>
  <si>
    <t>PRIHODI UKUPNO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</si>
  <si>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</si>
  <si>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</si>
  <si>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</si>
  <si>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</si>
  <si>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</si>
  <si>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</si>
  <si>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</si>
  <si>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</si>
  <si>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</si>
  <si>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</si>
  <si>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</si>
  <si>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</si>
  <si>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</si>
  <si>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</si>
  <si>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</si>
  <si>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Izvršenje 2022.KN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</si>
  <si>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8"/>
        <color indexed="8"/>
        <rFont val="Arial"/>
        <family val="2"/>
        <charset val="238"/>
      </rPr>
      <t>u kunama i u eurima</t>
    </r>
    <r>
      <rPr>
        <b/>
        <i/>
        <sz val="8"/>
        <color indexed="8"/>
        <rFont val="Arial"/>
        <family val="2"/>
        <charset val="238"/>
      </rPr>
      <t>.</t>
    </r>
  </si>
  <si>
    <t>Izvršenje 2022</t>
  </si>
  <si>
    <t>Plan 2023</t>
  </si>
  <si>
    <t>Plan za 2024.</t>
  </si>
  <si>
    <t>Projekcija za 2025.</t>
  </si>
  <si>
    <t>Projekcija za 2026.</t>
  </si>
  <si>
    <t>Tekuće donacije</t>
  </si>
  <si>
    <t>Izvršenje 2022.</t>
  </si>
  <si>
    <t>Projekcija 2026</t>
  </si>
  <si>
    <t>Projekcija 2025</t>
  </si>
  <si>
    <t>Ostale tekuće donacije</t>
  </si>
  <si>
    <t>Projekt školska šema</t>
  </si>
  <si>
    <t xml:space="preserve">Izvršenje 2022 </t>
  </si>
  <si>
    <t>Plan za  2023</t>
  </si>
  <si>
    <t>Plan za  2025</t>
  </si>
  <si>
    <t>Plan za 2026</t>
  </si>
  <si>
    <t>PLAN 2023</t>
  </si>
  <si>
    <t>PLAN 2025</t>
  </si>
  <si>
    <t>PLAN 2024</t>
  </si>
  <si>
    <t>PLAN 2026</t>
  </si>
  <si>
    <t>Materijalni rashodi-54</t>
  </si>
  <si>
    <t>Aktivnost A2205-31</t>
  </si>
  <si>
    <t>FINANCIJSKI PLAN PRORAČUNSKOG KORISNIKA JEDINICE LOKALNE I PODRUČNE (REGIONALNE) SAMOUPRAVE ZA 2024. I PROJEKCIJE ZA 2025. I 2026.GODINU</t>
  </si>
  <si>
    <t>Izvor fin. 190110</t>
  </si>
  <si>
    <t>Izvor financ. 61 Don.</t>
  </si>
  <si>
    <t>Matrijalni rashodi</t>
  </si>
  <si>
    <t>PROJEKT E-ŠKOLE</t>
  </si>
  <si>
    <t>Aktivnost A2205-34</t>
  </si>
  <si>
    <t>Intelektualne usluge</t>
  </si>
  <si>
    <t>Izvor financiranja 110</t>
  </si>
  <si>
    <t>Aktivnost A2205-37</t>
  </si>
  <si>
    <t>Zalihe higij.potrepština</t>
  </si>
  <si>
    <t xml:space="preserve">Višak prihoda </t>
  </si>
  <si>
    <t>Plan 2026.</t>
  </si>
  <si>
    <t>Plan za 2025.</t>
  </si>
  <si>
    <t>Plan za 2026.</t>
  </si>
  <si>
    <t xml:space="preserve">FINANCIJSKI PLAN GIMNAZIJE JURJA BARAKOVIĆA 
ZA 2024. I PROJEKCIJE ZA 2025. I 2026.GODINU </t>
  </si>
  <si>
    <t>FINANCIJSKI PLAN PRORAČUNSKOG KORISNIKA JEDINICE LOKALNE I PODRUČNE (REGIONALNE) SAMOUPRAVE 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</si>
</sst>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u/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4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8" fillId="3" borderId="1" xfId="0" quotePrefix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>
      <alignment horizontal="right"/>
    </xf>
    <xf numFmtId="0" fontId="14" fillId="3" borderId="2" xfId="0" applyNumberFormat="1" applyFont="1" applyFill="1" applyBorder="1" applyAlignment="1" applyProtection="1">
      <alignment horizontal="left" vertical="center" wrapText="1"/>
    </xf>
    <xf numFmtId="4" fontId="12" fillId="3" borderId="1" xfId="0" applyNumberFormat="1" applyFont="1" applyFill="1" applyBorder="1" applyAlignment="1">
      <alignment horizontal="right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vertical="center" wrapText="1"/>
    </xf>
    <xf numFmtId="0" fontId="12" fillId="3" borderId="2" xfId="0" applyNumberFormat="1" applyFont="1" applyFill="1" applyBorder="1" applyAlignment="1" applyProtection="1">
      <alignment vertical="center" wrapText="1"/>
    </xf>
    <xf numFmtId="0" fontId="15" fillId="0" borderId="2" xfId="0" applyFont="1" applyBorder="1"/>
    <xf numFmtId="4" fontId="15" fillId="0" borderId="1" xfId="0" applyNumberFormat="1" applyFont="1" applyBorder="1"/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4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4" fontId="10" fillId="3" borderId="1" xfId="0" applyNumberFormat="1" applyFont="1" applyFill="1" applyBorder="1" applyAlignment="1">
      <alignment horizontal="right"/>
    </xf>
    <xf numFmtId="0" fontId="17" fillId="0" borderId="0" xfId="0" applyFont="1"/>
    <xf numFmtId="4" fontId="6" fillId="2" borderId="2" xfId="0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horizontal="righ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4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>
      <alignment horizontal="left" vertical="center"/>
    </xf>
    <xf numFmtId="0" fontId="8" fillId="3" borderId="1" xfId="0" quotePrefix="1" applyNumberFormat="1" applyFont="1" applyFill="1" applyBorder="1" applyAlignment="1">
      <alignment horizontal="left" vertical="center"/>
    </xf>
    <xf numFmtId="4" fontId="8" fillId="3" borderId="1" xfId="0" quotePrefix="1" applyNumberFormat="1" applyFont="1" applyFill="1" applyBorder="1" applyAlignment="1">
      <alignment horizontal="left" vertical="center"/>
    </xf>
    <xf numFmtId="4" fontId="9" fillId="3" borderId="2" xfId="0" quotePrefix="1" applyNumberFormat="1" applyFont="1" applyFill="1" applyBorder="1" applyAlignment="1">
      <alignment horizontal="right" vertical="center"/>
    </xf>
    <xf numFmtId="0" fontId="7" fillId="3" borderId="1" xfId="0" quotePrefix="1" applyNumberFormat="1" applyFont="1" applyFill="1" applyBorder="1" applyAlignment="1">
      <alignment horizontal="left" vertical="center"/>
    </xf>
    <xf numFmtId="4" fontId="18" fillId="3" borderId="2" xfId="0" quotePrefix="1" applyNumberFormat="1" applyFont="1" applyFill="1" applyBorder="1" applyAlignment="1">
      <alignment horizontal="right" vertical="center"/>
    </xf>
    <xf numFmtId="4" fontId="9" fillId="3" borderId="1" xfId="0" quotePrefix="1" applyNumberFormat="1" applyFont="1" applyFill="1" applyBorder="1" applyAlignment="1">
      <alignment horizontal="left" vertical="center"/>
    </xf>
    <xf numFmtId="4" fontId="7" fillId="3" borderId="2" xfId="0" quotePrefix="1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8" fillId="3" borderId="1" xfId="0" quotePrefix="1" applyNumberFormat="1" applyFont="1" applyFill="1" applyBorder="1" applyAlignment="1">
      <alignment horizontal="left" vertical="center" wrapText="1"/>
    </xf>
    <xf numFmtId="4" fontId="9" fillId="3" borderId="2" xfId="0" quotePrefix="1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4" fontId="7" fillId="3" borderId="1" xfId="0" applyNumberFormat="1" applyFont="1" applyFill="1" applyBorder="1" applyAlignment="1" applyProtection="1">
      <alignment vertical="center" wrapText="1"/>
    </xf>
    <xf numFmtId="4" fontId="9" fillId="3" borderId="1" xfId="0" applyNumberFormat="1" applyFont="1" applyFill="1" applyBorder="1" applyAlignment="1" applyProtection="1">
      <alignment vertical="center" wrapText="1"/>
    </xf>
    <xf numFmtId="4" fontId="9" fillId="3" borderId="2" xfId="0" applyNumberFormat="1" applyFont="1" applyFill="1" applyBorder="1" applyAlignment="1" applyProtection="1">
      <alignment horizontal="right" vertical="center" wrapText="1"/>
    </xf>
    <xf numFmtId="0" fontId="18" fillId="3" borderId="1" xfId="0" quotePrefix="1" applyNumberFormat="1" applyFont="1" applyFill="1" applyBorder="1" applyAlignment="1">
      <alignment horizontal="left" vertical="center"/>
    </xf>
    <xf numFmtId="4" fontId="18" fillId="3" borderId="1" xfId="0" quotePrefix="1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right" vertical="center" wrapText="1"/>
    </xf>
    <xf numFmtId="4" fontId="9" fillId="3" borderId="1" xfId="0" quotePrefix="1" applyNumberFormat="1" applyFont="1" applyFill="1" applyBorder="1" applyAlignment="1">
      <alignment horizontal="right" vertical="center"/>
    </xf>
    <xf numFmtId="4" fontId="8" fillId="3" borderId="1" xfId="0" quotePrefix="1" applyNumberFormat="1" applyFont="1" applyFill="1" applyBorder="1" applyAlignment="1">
      <alignment horizontal="right" vertical="center"/>
    </xf>
    <xf numFmtId="4" fontId="7" fillId="3" borderId="1" xfId="0" quotePrefix="1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 applyAlignment="1" applyProtection="1">
      <alignment vertical="center" wrapText="1"/>
    </xf>
    <xf numFmtId="4" fontId="20" fillId="3" borderId="1" xfId="0" quotePrefix="1" applyNumberFormat="1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 applyProtection="1">
      <alignment horizontal="left" vertical="top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4" fontId="10" fillId="0" borderId="3" xfId="0" quotePrefix="1" applyNumberFormat="1" applyFont="1" applyBorder="1" applyAlignment="1">
      <alignment horizontal="left" wrapText="1"/>
    </xf>
    <xf numFmtId="4" fontId="10" fillId="0" borderId="4" xfId="0" quotePrefix="1" applyNumberFormat="1" applyFont="1" applyBorder="1" applyAlignment="1">
      <alignment horizontal="left" wrapText="1"/>
    </xf>
    <xf numFmtId="4" fontId="10" fillId="0" borderId="4" xfId="0" quotePrefix="1" applyNumberFormat="1" applyFont="1" applyBorder="1" applyAlignment="1">
      <alignment horizontal="center" wrapText="1"/>
    </xf>
    <xf numFmtId="4" fontId="10" fillId="0" borderId="4" xfId="0" quotePrefix="1" applyNumberFormat="1" applyFont="1" applyFill="1" applyBorder="1" applyAlignment="1" applyProtection="1">
      <alignment horizontal="left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22" fillId="4" borderId="1" xfId="0" applyNumberFormat="1" applyFont="1" applyFill="1" applyBorder="1" applyAlignment="1" applyProtection="1">
      <alignment vertical="center"/>
    </xf>
    <xf numFmtId="4" fontId="10" fillId="4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 applyProtection="1">
      <alignment vertical="center"/>
    </xf>
    <xf numFmtId="4" fontId="10" fillId="0" borderId="1" xfId="0" applyNumberFormat="1" applyFont="1" applyFill="1" applyBorder="1" applyAlignment="1">
      <alignment horizontal="right"/>
    </xf>
    <xf numFmtId="4" fontId="22" fillId="4" borderId="3" xfId="0" applyNumberFormat="1" applyFont="1" applyFill="1" applyBorder="1" applyAlignment="1">
      <alignment horizontal="left" vertical="center"/>
    </xf>
    <xf numFmtId="4" fontId="19" fillId="4" borderId="4" xfId="0" applyNumberFormat="1" applyFont="1" applyFill="1" applyBorder="1" applyAlignment="1" applyProtection="1">
      <alignment vertical="center"/>
    </xf>
    <xf numFmtId="4" fontId="22" fillId="0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Border="1" applyAlignment="1">
      <alignment horizontal="right"/>
    </xf>
    <xf numFmtId="4" fontId="22" fillId="4" borderId="1" xfId="0" applyNumberFormat="1" applyFont="1" applyFill="1" applyBorder="1" applyAlignment="1" applyProtection="1">
      <alignment vertical="center" wrapText="1"/>
    </xf>
    <xf numFmtId="4" fontId="10" fillId="4" borderId="1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0" fontId="10" fillId="0" borderId="3" xfId="0" quotePrefix="1" applyFont="1" applyBorder="1" applyAlignment="1">
      <alignment horizontal="left" wrapText="1"/>
    </xf>
    <xf numFmtId="0" fontId="10" fillId="0" borderId="4" xfId="0" quotePrefix="1" applyFont="1" applyBorder="1" applyAlignment="1">
      <alignment horizontal="left" wrapText="1"/>
    </xf>
    <xf numFmtId="0" fontId="10" fillId="0" borderId="4" xfId="0" quotePrefix="1" applyFont="1" applyBorder="1" applyAlignment="1">
      <alignment horizontal="center" wrapText="1"/>
    </xf>
    <xf numFmtId="0" fontId="10" fillId="0" borderId="4" xfId="0" quotePrefix="1" applyNumberFormat="1" applyFont="1" applyFill="1" applyBorder="1" applyAlignment="1" applyProtection="1">
      <alignment horizontal="left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right" vertical="center" wrapText="1"/>
    </xf>
    <xf numFmtId="4" fontId="10" fillId="0" borderId="0" xfId="0" quotePrefix="1" applyNumberFormat="1" applyFont="1" applyFill="1" applyBorder="1" applyAlignment="1" applyProtection="1">
      <alignment horizontal="center" vertical="center" wrapText="1"/>
    </xf>
    <xf numFmtId="4" fontId="10" fillId="2" borderId="3" xfId="0" quotePrefix="1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 applyProtection="1">
      <alignment horizontal="right" vertical="center" wrapText="1"/>
    </xf>
    <xf numFmtId="4" fontId="10" fillId="4" borderId="3" xfId="0" quotePrefix="1" applyNumberFormat="1" applyFont="1" applyFill="1" applyBorder="1" applyAlignment="1">
      <alignment horizontal="right" vertical="center"/>
    </xf>
    <xf numFmtId="4" fontId="11" fillId="0" borderId="0" xfId="0" applyNumberFormat="1" applyFont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</xf>
    <xf numFmtId="3" fontId="10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4" fontId="8" fillId="3" borderId="1" xfId="0" quotePrefix="1" applyNumberFormat="1" applyFont="1" applyFill="1" applyBorder="1" applyAlignment="1">
      <alignment horizontal="right"/>
    </xf>
    <xf numFmtId="4" fontId="18" fillId="3" borderId="1" xfId="0" quotePrefix="1" applyNumberFormat="1" applyFont="1" applyFill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Border="1"/>
    <xf numFmtId="0" fontId="24" fillId="2" borderId="1" xfId="0" applyFont="1" applyFill="1" applyBorder="1" applyAlignment="1">
      <alignment horizontal="center" vertical="center"/>
    </xf>
    <xf numFmtId="0" fontId="0" fillId="0" borderId="1" xfId="0" applyBorder="1"/>
    <xf numFmtId="0" fontId="24" fillId="2" borderId="1" xfId="0" applyFont="1" applyFill="1" applyBorder="1" applyAlignment="1">
      <alignment vertical="center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4" fontId="10" fillId="2" borderId="2" xfId="0" applyNumberFormat="1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/>
    <xf numFmtId="0" fontId="11" fillId="0" borderId="0" xfId="0" applyNumberFormat="1" applyFont="1"/>
    <xf numFmtId="0" fontId="10" fillId="0" borderId="0" xfId="0" applyNumberFormat="1" applyFont="1"/>
    <xf numFmtId="0" fontId="12" fillId="3" borderId="6" xfId="0" applyNumberFormat="1" applyFont="1" applyFill="1" applyBorder="1" applyAlignment="1" applyProtection="1">
      <alignment horizontal="left" vertical="center" wrapText="1" indent="1"/>
    </xf>
    <xf numFmtId="0" fontId="12" fillId="3" borderId="9" xfId="0" applyNumberFormat="1" applyFont="1" applyFill="1" applyBorder="1" applyAlignment="1" applyProtection="1">
      <alignment horizontal="left" vertical="center" wrapText="1" indent="1"/>
    </xf>
    <xf numFmtId="4" fontId="16" fillId="3" borderId="2" xfId="0" applyNumberFormat="1" applyFont="1" applyFill="1" applyBorder="1" applyAlignment="1" applyProtection="1">
      <alignment horizontal="right" vertical="center" wrapText="1"/>
    </xf>
    <xf numFmtId="4" fontId="12" fillId="3" borderId="2" xfId="0" applyNumberFormat="1" applyFont="1" applyFill="1" applyBorder="1" applyAlignment="1" applyProtection="1">
      <alignment horizontal="right" vertical="center" wrapText="1"/>
    </xf>
    <xf numFmtId="4" fontId="10" fillId="2" borderId="2" xfId="0" applyNumberFormat="1" applyFont="1" applyFill="1" applyBorder="1" applyAlignment="1" applyProtection="1">
      <alignment horizontal="right" vertical="center" wrapText="1"/>
    </xf>
    <xf numFmtId="4" fontId="10" fillId="3" borderId="2" xfId="0" applyNumberFormat="1" applyFont="1" applyFill="1" applyBorder="1" applyAlignment="1" applyProtection="1">
      <alignment horizontal="right" vertical="center" wrapText="1"/>
    </xf>
    <xf numFmtId="4" fontId="14" fillId="3" borderId="2" xfId="0" applyNumberFormat="1" applyFont="1" applyFill="1" applyBorder="1" applyAlignment="1" applyProtection="1">
      <alignment horizontal="right" vertical="center" wrapText="1"/>
    </xf>
    <xf numFmtId="4" fontId="12" fillId="3" borderId="1" xfId="0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Border="1" applyAlignment="1">
      <alignment horizontal="right"/>
    </xf>
    <xf numFmtId="0" fontId="10" fillId="5" borderId="2" xfId="0" applyNumberFormat="1" applyFont="1" applyFill="1" applyBorder="1" applyAlignment="1" applyProtection="1">
      <alignment horizontal="left" vertical="center" wrapText="1"/>
    </xf>
    <xf numFmtId="4" fontId="10" fillId="5" borderId="2" xfId="0" applyNumberFormat="1" applyFont="1" applyFill="1" applyBorder="1" applyAlignment="1" applyProtection="1">
      <alignment horizontal="right" vertical="center" wrapText="1"/>
    </xf>
    <xf numFmtId="4" fontId="10" fillId="5" borderId="1" xfId="0" applyNumberFormat="1" applyFont="1" applyFill="1" applyBorder="1" applyAlignment="1">
      <alignment horizontal="right"/>
    </xf>
    <xf numFmtId="4" fontId="12" fillId="5" borderId="1" xfId="0" applyNumberFormat="1" applyFont="1" applyFill="1" applyBorder="1" applyAlignment="1">
      <alignment horizontal="right"/>
    </xf>
    <xf numFmtId="4" fontId="12" fillId="5" borderId="2" xfId="0" applyNumberFormat="1" applyFont="1" applyFill="1" applyBorder="1" applyAlignment="1" applyProtection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4" fontId="12" fillId="5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Border="1"/>
    <xf numFmtId="4" fontId="26" fillId="2" borderId="1" xfId="0" applyNumberFormat="1" applyFont="1" applyFill="1" applyBorder="1"/>
    <xf numFmtId="4" fontId="26" fillId="5" borderId="1" xfId="0" applyNumberFormat="1" applyFont="1" applyFill="1" applyBorder="1"/>
    <xf numFmtId="4" fontId="26" fillId="5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5" borderId="1" xfId="0" applyNumberFormat="1" applyFont="1" applyFill="1" applyBorder="1"/>
    <xf numFmtId="0" fontId="0" fillId="0" borderId="0" xfId="0" applyBorder="1"/>
    <xf numFmtId="0" fontId="26" fillId="0" borderId="0" xfId="0" applyFont="1"/>
    <xf numFmtId="4" fontId="10" fillId="2" borderId="4" xfId="0" applyNumberFormat="1" applyFont="1" applyFill="1" applyBorder="1" applyAlignment="1" applyProtection="1">
      <alignment horizontal="right" wrapText="1"/>
    </xf>
    <xf numFmtId="0" fontId="15" fillId="0" borderId="1" xfId="0" applyNumberFormat="1" applyFont="1" applyBorder="1" applyAlignment="1">
      <alignment vertical="center"/>
    </xf>
    <xf numFmtId="4" fontId="15" fillId="6" borderId="1" xfId="0" applyNumberFormat="1" applyFont="1" applyFill="1" applyBorder="1"/>
    <xf numFmtId="4" fontId="1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10" fillId="5" borderId="4" xfId="0" applyNumberFormat="1" applyFont="1" applyFill="1" applyBorder="1" applyAlignment="1" applyProtection="1">
      <alignment horizontal="left" vertical="center" wrapText="1"/>
    </xf>
    <xf numFmtId="0" fontId="10" fillId="5" borderId="2" xfId="0" applyNumberFormat="1" applyFont="1" applyFill="1" applyBorder="1" applyAlignment="1" applyProtection="1">
      <alignment horizontal="left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4" xfId="0" applyNumberFormat="1" applyFont="1" applyFill="1" applyBorder="1" applyAlignment="1" applyProtection="1">
      <alignment horizontal="left" vertical="center" wrapText="1"/>
    </xf>
    <xf numFmtId="0" fontId="14" fillId="3" borderId="2" xfId="0" applyNumberFormat="1" applyFont="1" applyFill="1" applyBorder="1" applyAlignment="1" applyProtection="1">
      <alignment horizontal="left" vertical="center" wrapText="1"/>
    </xf>
    <xf numFmtId="0" fontId="16" fillId="3" borderId="3" xfId="0" applyNumberFormat="1" applyFont="1" applyFill="1" applyBorder="1" applyAlignment="1" applyProtection="1">
      <alignment horizontal="left" vertical="center" wrapText="1"/>
    </xf>
    <xf numFmtId="0" fontId="16" fillId="3" borderId="4" xfId="0" applyNumberFormat="1" applyFont="1" applyFill="1" applyBorder="1" applyAlignment="1" applyProtection="1">
      <alignment horizontal="left"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2" fillId="3" borderId="5" xfId="0" applyNumberFormat="1" applyFont="1" applyFill="1" applyBorder="1" applyAlignment="1" applyProtection="1">
      <alignment horizontal="left" vertical="center" wrapText="1" indent="1"/>
    </xf>
    <xf numFmtId="0" fontId="12" fillId="3" borderId="7" xfId="0" applyNumberFormat="1" applyFont="1" applyFill="1" applyBorder="1" applyAlignment="1" applyProtection="1">
      <alignment horizontal="left" vertical="center" wrapText="1" indent="1"/>
    </xf>
    <xf numFmtId="0" fontId="12" fillId="3" borderId="8" xfId="0" applyNumberFormat="1" applyFont="1" applyFill="1" applyBorder="1" applyAlignment="1" applyProtection="1">
      <alignment horizontal="left" vertical="center" wrapText="1" indent="1"/>
    </xf>
    <xf numFmtId="4" fontId="22" fillId="0" borderId="3" xfId="0" applyNumberFormat="1" applyFont="1" applyFill="1" applyBorder="1" applyAlignment="1" applyProtection="1">
      <alignment horizontal="left" vertical="center" wrapText="1"/>
    </xf>
    <xf numFmtId="4" fontId="19" fillId="0" borderId="4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" fontId="22" fillId="4" borderId="3" xfId="0" applyNumberFormat="1" applyFont="1" applyFill="1" applyBorder="1" applyAlignment="1" applyProtection="1">
      <alignment horizontal="left" vertical="center" wrapText="1"/>
    </xf>
    <xf numFmtId="4" fontId="19" fillId="4" borderId="4" xfId="0" applyNumberFormat="1" applyFont="1" applyFill="1" applyBorder="1" applyAlignment="1" applyProtection="1">
      <alignment vertical="center" wrapText="1"/>
    </xf>
    <xf numFmtId="4" fontId="19" fillId="4" borderId="4" xfId="0" applyNumberFormat="1" applyFont="1" applyFill="1" applyBorder="1" applyAlignment="1" applyProtection="1">
      <alignment vertical="center"/>
    </xf>
    <xf numFmtId="4" fontId="19" fillId="0" borderId="4" xfId="0" applyNumberFormat="1" applyFont="1" applyFill="1" applyBorder="1" applyAlignment="1" applyProtection="1">
      <alignment vertical="center"/>
    </xf>
    <xf numFmtId="4" fontId="22" fillId="0" borderId="3" xfId="0" quotePrefix="1" applyNumberFormat="1" applyFont="1" applyFill="1" applyBorder="1" applyAlignment="1">
      <alignment horizontal="left" vertical="center"/>
    </xf>
    <xf numFmtId="4" fontId="22" fillId="0" borderId="3" xfId="0" quotePrefix="1" applyNumberFormat="1" applyFont="1" applyFill="1" applyBorder="1" applyAlignment="1" applyProtection="1">
      <alignment horizontal="left" vertical="center" wrapText="1"/>
    </xf>
    <xf numFmtId="4" fontId="22" fillId="0" borderId="3" xfId="0" quotePrefix="1" applyNumberFormat="1" applyFont="1" applyBorder="1" applyAlignment="1">
      <alignment horizontal="left" vertical="center"/>
    </xf>
    <xf numFmtId="4" fontId="22" fillId="4" borderId="3" xfId="0" quotePrefix="1" applyNumberFormat="1" applyFont="1" applyFill="1" applyBorder="1" applyAlignment="1" applyProtection="1">
      <alignment horizontal="left" vertical="center" wrapText="1"/>
    </xf>
    <xf numFmtId="4" fontId="22" fillId="0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>
      <alignment wrapText="1"/>
    </xf>
    <xf numFmtId="4" fontId="10" fillId="2" borderId="3" xfId="0" applyNumberFormat="1" applyFont="1" applyFill="1" applyBorder="1" applyAlignment="1" applyProtection="1">
      <alignment horizontal="left" vertical="center" wrapText="1"/>
    </xf>
    <xf numFmtId="4" fontId="10" fillId="2" borderId="4" xfId="0" applyNumberFormat="1" applyFont="1" applyFill="1" applyBorder="1" applyAlignment="1" applyProtection="1">
      <alignment horizontal="left" vertical="center" wrapText="1"/>
    </xf>
    <xf numFmtId="4" fontId="10" fillId="2" borderId="2" xfId="0" applyNumberFormat="1" applyFont="1" applyFill="1" applyBorder="1" applyAlignment="1" applyProtection="1">
      <alignment horizontal="left" vertical="center" wrapText="1"/>
    </xf>
    <xf numFmtId="4" fontId="10" fillId="4" borderId="3" xfId="0" applyNumberFormat="1" applyFont="1" applyFill="1" applyBorder="1" applyAlignment="1" applyProtection="1">
      <alignment horizontal="left" vertical="center" wrapText="1"/>
    </xf>
    <xf numFmtId="4" fontId="10" fillId="4" borderId="4" xfId="0" applyNumberFormat="1" applyFont="1" applyFill="1" applyBorder="1" applyAlignment="1" applyProtection="1">
      <alignment horizontal="left" vertical="center" wrapText="1"/>
    </xf>
    <xf numFmtId="4" fontId="10" fillId="4" borderId="2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5" zoomScaleNormal="100" workbookViewId="0">
      <selection activeCell="M36" sqref="M36"/>
    </sheetView>
  </sheetViews>
  <sheetFormatPr defaultRowHeight="15" x14ac:dyDescent="0.25"/>
  <cols>
    <col min="1" max="1" width="4.140625" customWidth="1"/>
    <col min="2" max="2" width="4.7109375" customWidth="1"/>
    <col min="3" max="3" width="6" customWidth="1"/>
    <col min="4" max="4" width="25" customWidth="1"/>
    <col min="5" max="5" width="17.28515625" customWidth="1"/>
    <col min="6" max="6" width="15.85546875" customWidth="1"/>
    <col min="7" max="7" width="17.140625" customWidth="1"/>
    <col min="8" max="8" width="19.140625" customWidth="1"/>
    <col min="9" max="9" width="17.28515625" customWidth="1"/>
  </cols>
  <sheetData>
    <row r="1" spans="1:9" ht="65.25" customHeight="1" x14ac:dyDescent="0.25">
      <c r="A1" s="189" t="s">
        <v>130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5">
      <c r="A2" s="3"/>
      <c r="B2" s="131"/>
      <c r="C2" s="131"/>
      <c r="D2" s="131"/>
      <c r="E2" s="131"/>
      <c r="F2" s="3"/>
      <c r="G2" s="3"/>
    </row>
    <row r="3" spans="1:9" ht="15" hidden="1" customHeight="1" x14ac:dyDescent="0.25">
      <c r="A3" s="132"/>
      <c r="B3" s="133"/>
      <c r="C3" s="133"/>
      <c r="D3" s="133"/>
      <c r="E3" s="133"/>
      <c r="F3" s="133"/>
      <c r="G3" s="133"/>
    </row>
    <row r="4" spans="1:9" ht="15.75" customHeight="1" x14ac:dyDescent="0.25">
      <c r="A4" s="189" t="s">
        <v>1</v>
      </c>
      <c r="B4" s="189"/>
      <c r="C4" s="189"/>
      <c r="D4" s="189"/>
      <c r="E4" s="189"/>
      <c r="F4" s="189"/>
      <c r="G4" s="189"/>
      <c r="H4" s="189"/>
      <c r="I4" s="189"/>
    </row>
    <row r="5" spans="1:9" ht="18" x14ac:dyDescent="0.25">
      <c r="A5" s="3"/>
      <c r="B5" s="3"/>
      <c r="C5" s="3"/>
      <c r="D5" s="3"/>
      <c r="E5" s="3"/>
      <c r="F5" s="3"/>
      <c r="G5" s="4"/>
    </row>
    <row r="6" spans="1:9" ht="15.75" customHeight="1" x14ac:dyDescent="0.25">
      <c r="A6" s="189" t="s">
        <v>2</v>
      </c>
      <c r="B6" s="189"/>
      <c r="C6" s="189"/>
      <c r="D6" s="189"/>
      <c r="E6" s="189"/>
      <c r="F6" s="189"/>
      <c r="G6" s="189"/>
      <c r="H6" s="189"/>
      <c r="I6" s="189"/>
    </row>
    <row r="7" spans="1:9" ht="18" x14ac:dyDescent="0.25">
      <c r="A7" s="3"/>
      <c r="B7" s="3"/>
      <c r="C7" s="3"/>
      <c r="D7" s="3"/>
      <c r="E7" s="3"/>
      <c r="F7" s="3"/>
      <c r="G7" s="4"/>
    </row>
    <row r="8" spans="1:9" ht="15.75" customHeight="1" x14ac:dyDescent="0.25">
      <c r="A8" s="189" t="s">
        <v>3</v>
      </c>
      <c r="B8" s="189"/>
      <c r="C8" s="189"/>
      <c r="D8" s="189"/>
      <c r="E8" s="189"/>
      <c r="F8" s="189"/>
      <c r="G8" s="189"/>
      <c r="H8" s="189"/>
      <c r="I8" s="189"/>
    </row>
    <row r="9" spans="1:9" ht="2.25" customHeight="1" x14ac:dyDescent="0.25">
      <c r="A9" s="3"/>
      <c r="B9" s="3"/>
      <c r="C9" s="3"/>
      <c r="D9" s="3"/>
      <c r="E9" s="3"/>
      <c r="F9" s="3"/>
      <c r="G9" s="4"/>
    </row>
    <row r="10" spans="1:9" ht="38.25" x14ac:dyDescent="0.25">
      <c r="A10" s="5" t="s">
        <v>4</v>
      </c>
      <c r="B10" s="6" t="s">
        <v>5</v>
      </c>
      <c r="C10" s="6" t="s">
        <v>6</v>
      </c>
      <c r="D10" s="6" t="s">
        <v>7</v>
      </c>
      <c r="E10" s="48" t="s">
        <v>109</v>
      </c>
      <c r="F10" s="6" t="s">
        <v>110</v>
      </c>
      <c r="G10" s="5" t="s">
        <v>111</v>
      </c>
      <c r="H10" s="5" t="s">
        <v>112</v>
      </c>
      <c r="I10" s="142" t="s">
        <v>113</v>
      </c>
    </row>
    <row r="11" spans="1:9" x14ac:dyDescent="0.25">
      <c r="A11" s="7">
        <v>6</v>
      </c>
      <c r="B11" s="7"/>
      <c r="C11" s="7"/>
      <c r="D11" s="49" t="s">
        <v>9</v>
      </c>
      <c r="E11" s="50">
        <v>1193160.07</v>
      </c>
      <c r="F11" s="61">
        <v>1473743.56</v>
      </c>
      <c r="G11" s="9">
        <v>1494561.58</v>
      </c>
      <c r="H11" s="9">
        <v>1531925.63</v>
      </c>
      <c r="I11" s="136">
        <v>1570223.83</v>
      </c>
    </row>
    <row r="12" spans="1:9" hidden="1" x14ac:dyDescent="0.25">
      <c r="A12" s="7"/>
      <c r="B12" s="7"/>
      <c r="C12" s="7"/>
      <c r="D12" s="49"/>
      <c r="E12" s="50"/>
      <c r="F12" s="61"/>
      <c r="G12" s="9"/>
      <c r="H12" s="9"/>
      <c r="I12" s="134"/>
    </row>
    <row r="13" spans="1:9" ht="33.75" customHeight="1" x14ac:dyDescent="0.25">
      <c r="A13" s="7"/>
      <c r="B13" s="51">
        <v>63</v>
      </c>
      <c r="C13" s="51"/>
      <c r="D13" s="52" t="s">
        <v>10</v>
      </c>
      <c r="E13" s="50">
        <v>1096804.27</v>
      </c>
      <c r="F13" s="61">
        <v>1361620.51</v>
      </c>
      <c r="G13" s="62">
        <v>1392156</v>
      </c>
      <c r="H13" s="62">
        <v>1426959.9</v>
      </c>
      <c r="I13" s="137">
        <v>1462633.91</v>
      </c>
    </row>
    <row r="14" spans="1:9" x14ac:dyDescent="0.25">
      <c r="A14" s="53"/>
      <c r="B14" s="53"/>
      <c r="C14" s="54">
        <v>51</v>
      </c>
      <c r="D14" s="55" t="s">
        <v>11</v>
      </c>
      <c r="E14" s="56">
        <v>1096781.95</v>
      </c>
      <c r="F14" s="81">
        <v>1361620.51</v>
      </c>
      <c r="G14" s="11">
        <v>1392156</v>
      </c>
      <c r="H14" s="11">
        <v>1531945.63</v>
      </c>
      <c r="I14" s="134">
        <v>1462633.91</v>
      </c>
    </row>
    <row r="15" spans="1:9" x14ac:dyDescent="0.25">
      <c r="A15" s="53"/>
      <c r="B15" s="57">
        <v>65</v>
      </c>
      <c r="C15" s="54"/>
      <c r="D15" s="55" t="s">
        <v>13</v>
      </c>
      <c r="E15" s="58">
        <v>121.71</v>
      </c>
      <c r="F15" s="61">
        <v>265.45</v>
      </c>
      <c r="G15" s="9">
        <v>300</v>
      </c>
      <c r="H15" s="9">
        <v>307.5</v>
      </c>
      <c r="I15" s="136">
        <v>315.19</v>
      </c>
    </row>
    <row r="16" spans="1:9" x14ac:dyDescent="0.25">
      <c r="A16" s="53"/>
      <c r="B16" s="57"/>
      <c r="C16" s="54">
        <v>41</v>
      </c>
      <c r="D16" s="59" t="s">
        <v>14</v>
      </c>
      <c r="E16" s="56">
        <v>121.71</v>
      </c>
      <c r="F16" s="81">
        <v>265.45</v>
      </c>
      <c r="G16" s="11">
        <v>300</v>
      </c>
      <c r="H16" s="11">
        <v>307.5</v>
      </c>
      <c r="I16" s="134">
        <v>315.19</v>
      </c>
    </row>
    <row r="17" spans="1:9" x14ac:dyDescent="0.25">
      <c r="A17" s="53"/>
      <c r="B17" s="57">
        <v>66</v>
      </c>
      <c r="C17" s="54"/>
      <c r="D17" s="55" t="s">
        <v>15</v>
      </c>
      <c r="E17" s="60">
        <v>1089.0999999999999</v>
      </c>
      <c r="F17" s="61">
        <v>4479.4399999999996</v>
      </c>
      <c r="G17" s="9">
        <v>50000</v>
      </c>
      <c r="H17" s="9">
        <v>5125</v>
      </c>
      <c r="I17" s="134">
        <v>5253.13</v>
      </c>
    </row>
    <row r="18" spans="1:9" x14ac:dyDescent="0.25">
      <c r="A18" s="53"/>
      <c r="B18" s="57"/>
      <c r="C18" s="54">
        <v>31</v>
      </c>
      <c r="D18" s="55" t="s">
        <v>15</v>
      </c>
      <c r="E18" s="56">
        <v>1089.0999999999999</v>
      </c>
      <c r="F18" s="81">
        <v>2000</v>
      </c>
      <c r="G18" s="11">
        <v>2000</v>
      </c>
      <c r="H18" s="11">
        <v>2050</v>
      </c>
      <c r="I18" s="134">
        <v>2101.25</v>
      </c>
    </row>
    <row r="19" spans="1:9" x14ac:dyDescent="0.25">
      <c r="A19" s="53"/>
      <c r="B19" s="57"/>
      <c r="C19" s="54">
        <v>61</v>
      </c>
      <c r="D19" s="55" t="s">
        <v>114</v>
      </c>
      <c r="E19" s="56"/>
      <c r="F19" s="81">
        <v>2479.44</v>
      </c>
      <c r="G19" s="11">
        <v>3000</v>
      </c>
      <c r="H19" s="11">
        <v>3075</v>
      </c>
      <c r="I19" s="134">
        <v>3151.88</v>
      </c>
    </row>
    <row r="20" spans="1:9" ht="36.75" customHeight="1" x14ac:dyDescent="0.25">
      <c r="A20" s="53"/>
      <c r="B20" s="57">
        <v>67</v>
      </c>
      <c r="C20" s="54"/>
      <c r="D20" s="52" t="s">
        <v>16</v>
      </c>
      <c r="E20" s="50">
        <v>95144.99</v>
      </c>
      <c r="F20" s="61">
        <v>100481.26</v>
      </c>
      <c r="G20" s="62">
        <v>97105.58</v>
      </c>
      <c r="H20" s="62">
        <v>99553.23</v>
      </c>
      <c r="I20" s="137">
        <v>102021.6</v>
      </c>
    </row>
    <row r="21" spans="1:9" ht="25.5" customHeight="1" x14ac:dyDescent="0.25">
      <c r="A21" s="53"/>
      <c r="B21" s="53"/>
      <c r="C21" s="54">
        <v>451</v>
      </c>
      <c r="D21" s="63" t="s">
        <v>17</v>
      </c>
      <c r="E21" s="64">
        <v>92593.77</v>
      </c>
      <c r="F21" s="81">
        <v>94277.26</v>
      </c>
      <c r="G21" s="82">
        <v>97105.58</v>
      </c>
      <c r="H21" s="82">
        <v>99553.23</v>
      </c>
      <c r="I21" s="135">
        <v>102021.6</v>
      </c>
    </row>
    <row r="22" spans="1:9" ht="22.5" customHeight="1" x14ac:dyDescent="0.25">
      <c r="A22" s="53"/>
      <c r="B22" s="53"/>
      <c r="C22" s="54">
        <v>110</v>
      </c>
      <c r="D22" s="63" t="s">
        <v>85</v>
      </c>
      <c r="E22" s="64">
        <v>2104.7800000000002</v>
      </c>
      <c r="F22" s="81">
        <v>3568.1</v>
      </c>
      <c r="G22" s="11"/>
      <c r="H22" s="11"/>
      <c r="I22" s="135"/>
    </row>
    <row r="23" spans="1:9" ht="21" customHeight="1" x14ac:dyDescent="0.25">
      <c r="A23" s="53"/>
      <c r="B23" s="53"/>
      <c r="C23" s="54">
        <v>190</v>
      </c>
      <c r="D23" s="63" t="s">
        <v>86</v>
      </c>
      <c r="E23" s="64">
        <v>446.43</v>
      </c>
      <c r="F23" s="81">
        <v>8714.44</v>
      </c>
      <c r="G23" s="11"/>
      <c r="H23" s="11"/>
      <c r="I23" s="135"/>
    </row>
    <row r="24" spans="1:9" ht="23.25" customHeight="1" x14ac:dyDescent="0.25">
      <c r="A24" s="65">
        <v>7</v>
      </c>
      <c r="B24" s="66"/>
      <c r="C24" s="66"/>
      <c r="D24" s="67" t="s">
        <v>18</v>
      </c>
      <c r="E24" s="50">
        <v>429.12</v>
      </c>
      <c r="F24" s="61">
        <v>464.53</v>
      </c>
      <c r="G24" s="62">
        <v>200</v>
      </c>
      <c r="H24" s="62">
        <v>205</v>
      </c>
      <c r="I24" s="137">
        <v>210.13</v>
      </c>
    </row>
    <row r="25" spans="1:9" ht="24" customHeight="1" x14ac:dyDescent="0.25">
      <c r="A25" s="51"/>
      <c r="B25" s="51">
        <v>72</v>
      </c>
      <c r="C25" s="51"/>
      <c r="D25" s="68" t="s">
        <v>19</v>
      </c>
      <c r="E25" s="69"/>
      <c r="F25" s="81"/>
      <c r="G25" s="11"/>
      <c r="H25" s="11"/>
      <c r="I25" s="135"/>
    </row>
    <row r="26" spans="1:9" x14ac:dyDescent="0.25">
      <c r="A26" s="51">
        <v>9</v>
      </c>
      <c r="B26" s="51"/>
      <c r="C26" s="51">
        <v>71</v>
      </c>
      <c r="D26" s="68" t="s">
        <v>20</v>
      </c>
      <c r="E26" s="69">
        <v>429.12</v>
      </c>
      <c r="F26" s="81">
        <v>464.53</v>
      </c>
      <c r="G26" s="11">
        <v>200</v>
      </c>
      <c r="H26" s="11">
        <v>205</v>
      </c>
      <c r="I26" s="135">
        <v>210.13</v>
      </c>
    </row>
    <row r="27" spans="1:9" x14ac:dyDescent="0.25">
      <c r="A27" s="51"/>
      <c r="B27" s="51">
        <v>92</v>
      </c>
      <c r="C27" s="51"/>
      <c r="D27" s="68"/>
      <c r="E27" s="69"/>
      <c r="F27" s="81"/>
      <c r="G27" s="11"/>
      <c r="H27" s="11"/>
      <c r="I27" s="135"/>
    </row>
    <row r="28" spans="1:9" x14ac:dyDescent="0.25">
      <c r="A28" s="7"/>
      <c r="B28" s="7"/>
      <c r="C28" s="70">
        <v>42035</v>
      </c>
      <c r="D28" s="71" t="s">
        <v>140</v>
      </c>
      <c r="E28" s="60">
        <v>32657.64</v>
      </c>
      <c r="F28" s="61">
        <v>9008.6200000000008</v>
      </c>
      <c r="G28" s="9">
        <v>2000</v>
      </c>
      <c r="H28" s="9">
        <v>2050</v>
      </c>
      <c r="I28" s="134">
        <v>2101.25</v>
      </c>
    </row>
    <row r="29" spans="1:9" x14ac:dyDescent="0.25">
      <c r="A29" s="2"/>
      <c r="B29" s="2"/>
      <c r="C29" s="2"/>
      <c r="D29" s="2"/>
      <c r="E29" s="2"/>
      <c r="F29" s="2"/>
      <c r="G29" s="2"/>
    </row>
    <row r="30" spans="1:9" ht="15" customHeight="1" x14ac:dyDescent="0.25">
      <c r="A30" s="190" t="s">
        <v>21</v>
      </c>
      <c r="B30" s="190"/>
      <c r="C30" s="190"/>
      <c r="D30" s="190"/>
      <c r="E30" s="190"/>
      <c r="F30" s="190"/>
      <c r="G30" s="190"/>
      <c r="H30" s="190"/>
      <c r="I30" s="190"/>
    </row>
    <row r="31" spans="1:9" ht="18.75" customHeight="1" x14ac:dyDescent="0.25">
      <c r="A31" s="72"/>
      <c r="B31" s="72"/>
      <c r="C31" s="72"/>
      <c r="D31" s="72"/>
      <c r="E31" s="72"/>
      <c r="F31" s="72"/>
      <c r="G31" s="72"/>
      <c r="H31" s="73"/>
    </row>
    <row r="32" spans="1:9" ht="38.25" x14ac:dyDescent="0.25">
      <c r="A32" s="5" t="s">
        <v>4</v>
      </c>
      <c r="B32" s="6" t="s">
        <v>5</v>
      </c>
      <c r="C32" s="6" t="s">
        <v>6</v>
      </c>
      <c r="D32" s="74" t="s">
        <v>22</v>
      </c>
      <c r="E32" s="48" t="s">
        <v>115</v>
      </c>
      <c r="F32" s="6" t="s">
        <v>110</v>
      </c>
      <c r="G32" s="75" t="s">
        <v>111</v>
      </c>
      <c r="H32" s="75" t="s">
        <v>117</v>
      </c>
      <c r="I32" s="142" t="s">
        <v>116</v>
      </c>
    </row>
    <row r="33" spans="1:9" x14ac:dyDescent="0.25">
      <c r="A33" s="7">
        <v>3</v>
      </c>
      <c r="B33" s="7"/>
      <c r="C33" s="7"/>
      <c r="D33" s="49" t="s">
        <v>23</v>
      </c>
      <c r="E33" s="76">
        <v>1213915.6299999999</v>
      </c>
      <c r="F33" s="76">
        <v>1479663.87</v>
      </c>
      <c r="G33" s="9">
        <v>1492361.58</v>
      </c>
      <c r="H33" s="9">
        <v>1529670.63</v>
      </c>
      <c r="I33" s="136">
        <v>1567912.45</v>
      </c>
    </row>
    <row r="34" spans="1:9" x14ac:dyDescent="0.25">
      <c r="A34" s="7"/>
      <c r="B34" s="51">
        <v>31</v>
      </c>
      <c r="C34" s="51"/>
      <c r="D34" s="52" t="s">
        <v>24</v>
      </c>
      <c r="E34" s="76">
        <v>1078754.8400000001</v>
      </c>
      <c r="F34" s="76">
        <v>1357210.44</v>
      </c>
      <c r="G34" s="9">
        <v>1385992.39</v>
      </c>
      <c r="H34" s="9">
        <v>1420642.2</v>
      </c>
      <c r="I34" s="136">
        <v>1456158.27</v>
      </c>
    </row>
    <row r="35" spans="1:9" x14ac:dyDescent="0.25">
      <c r="A35" s="53"/>
      <c r="B35" s="53"/>
      <c r="C35" s="54">
        <v>51</v>
      </c>
      <c r="D35" s="55" t="s">
        <v>11</v>
      </c>
      <c r="E35" s="77">
        <v>1067160.8700000001</v>
      </c>
      <c r="F35" s="78">
        <v>1355579</v>
      </c>
      <c r="G35" s="11">
        <v>1385092.39</v>
      </c>
      <c r="H35" s="11">
        <v>1419719.7</v>
      </c>
      <c r="I35" s="134">
        <v>1455212.7</v>
      </c>
    </row>
    <row r="36" spans="1:9" x14ac:dyDescent="0.25">
      <c r="A36" s="53"/>
      <c r="B36" s="53"/>
      <c r="C36" s="54">
        <v>54</v>
      </c>
      <c r="D36" s="55" t="s">
        <v>12</v>
      </c>
      <c r="E36" s="77"/>
      <c r="F36" s="78"/>
      <c r="G36" s="11"/>
      <c r="H36" s="11"/>
      <c r="I36" s="134"/>
    </row>
    <row r="37" spans="1:9" x14ac:dyDescent="0.25">
      <c r="A37" s="53"/>
      <c r="B37" s="53"/>
      <c r="C37" s="54">
        <v>42035</v>
      </c>
      <c r="D37" s="55" t="s">
        <v>25</v>
      </c>
      <c r="E37" s="77">
        <v>11506.37</v>
      </c>
      <c r="F37" s="78">
        <v>1365.99</v>
      </c>
      <c r="G37" s="11">
        <v>600</v>
      </c>
      <c r="H37" s="11">
        <v>615</v>
      </c>
      <c r="I37" s="134">
        <v>630.38</v>
      </c>
    </row>
    <row r="38" spans="1:9" x14ac:dyDescent="0.25">
      <c r="A38" s="53"/>
      <c r="B38" s="53"/>
      <c r="C38" s="54">
        <v>61</v>
      </c>
      <c r="D38" s="55" t="s">
        <v>114</v>
      </c>
      <c r="E38" s="77"/>
      <c r="F38" s="78"/>
      <c r="G38" s="11"/>
      <c r="H38" s="11"/>
      <c r="I38" s="134"/>
    </row>
    <row r="39" spans="1:9" x14ac:dyDescent="0.25">
      <c r="A39" s="53"/>
      <c r="B39" s="53"/>
      <c r="C39" s="54">
        <v>41</v>
      </c>
      <c r="D39" s="55" t="s">
        <v>26</v>
      </c>
      <c r="E39" s="77">
        <v>87.6</v>
      </c>
      <c r="F39" s="78">
        <v>265.45</v>
      </c>
      <c r="G39" s="11">
        <v>300</v>
      </c>
      <c r="H39" s="11">
        <v>307.5</v>
      </c>
      <c r="I39" s="134">
        <v>315.19</v>
      </c>
    </row>
    <row r="40" spans="1:9" x14ac:dyDescent="0.25">
      <c r="A40" s="53"/>
      <c r="B40" s="53">
        <v>32</v>
      </c>
      <c r="C40" s="54"/>
      <c r="D40" s="59" t="s">
        <v>27</v>
      </c>
      <c r="E40" s="79">
        <v>121820.89</v>
      </c>
      <c r="F40" s="79">
        <v>121066.34</v>
      </c>
      <c r="G40" s="9">
        <v>104969.19</v>
      </c>
      <c r="H40" s="9">
        <v>107593.46</v>
      </c>
      <c r="I40" s="136">
        <v>110283.3</v>
      </c>
    </row>
    <row r="41" spans="1:9" x14ac:dyDescent="0.25">
      <c r="A41" s="53"/>
      <c r="B41" s="53"/>
      <c r="C41" s="54">
        <v>10</v>
      </c>
      <c r="D41" s="59" t="s">
        <v>28</v>
      </c>
      <c r="E41" s="77">
        <v>2103.46</v>
      </c>
      <c r="F41" s="77">
        <v>3568.1</v>
      </c>
      <c r="G41" s="9"/>
      <c r="H41" s="9"/>
      <c r="I41" s="134"/>
    </row>
    <row r="42" spans="1:9" ht="12.75" customHeight="1" x14ac:dyDescent="0.25">
      <c r="A42" s="53"/>
      <c r="B42" s="53"/>
      <c r="C42" s="54">
        <v>19</v>
      </c>
      <c r="D42" s="59" t="s">
        <v>87</v>
      </c>
      <c r="E42" s="77">
        <v>446.43</v>
      </c>
      <c r="F42" s="77">
        <v>8714.4439999999995</v>
      </c>
      <c r="G42" s="9"/>
      <c r="H42" s="9"/>
      <c r="I42" s="134"/>
    </row>
    <row r="43" spans="1:9" x14ac:dyDescent="0.25">
      <c r="A43" s="53"/>
      <c r="B43" s="53"/>
      <c r="C43" s="53">
        <v>31</v>
      </c>
      <c r="D43" s="55" t="s">
        <v>29</v>
      </c>
      <c r="E43" s="77">
        <v>849.14</v>
      </c>
      <c r="F43" s="78">
        <v>1300</v>
      </c>
      <c r="G43" s="11">
        <v>1300</v>
      </c>
      <c r="H43" s="11">
        <v>1332.5</v>
      </c>
      <c r="I43" s="134">
        <v>1365.81</v>
      </c>
    </row>
    <row r="44" spans="1:9" x14ac:dyDescent="0.25">
      <c r="A44" s="53"/>
      <c r="B44" s="53"/>
      <c r="C44" s="53">
        <v>41</v>
      </c>
      <c r="D44" s="55" t="s">
        <v>26</v>
      </c>
      <c r="E44" s="77"/>
      <c r="F44" s="78"/>
      <c r="G44" s="11"/>
      <c r="H44" s="11"/>
      <c r="I44" s="134"/>
    </row>
    <row r="45" spans="1:9" x14ac:dyDescent="0.25">
      <c r="A45" s="53"/>
      <c r="B45" s="53"/>
      <c r="C45" s="54">
        <v>451</v>
      </c>
      <c r="D45" s="55" t="s">
        <v>30</v>
      </c>
      <c r="E45" s="77">
        <v>91002.82</v>
      </c>
      <c r="F45" s="78">
        <v>94277.26</v>
      </c>
      <c r="G45" s="11">
        <v>97105.58</v>
      </c>
      <c r="H45" s="11">
        <v>99533.23</v>
      </c>
      <c r="I45" s="134">
        <v>102021.6</v>
      </c>
    </row>
    <row r="46" spans="1:9" x14ac:dyDescent="0.25">
      <c r="A46" s="53"/>
      <c r="B46" s="53"/>
      <c r="C46" s="54">
        <v>42035</v>
      </c>
      <c r="D46" s="55" t="s">
        <v>25</v>
      </c>
      <c r="E46" s="77">
        <v>13159.62</v>
      </c>
      <c r="F46" s="78">
        <v>7245.13</v>
      </c>
      <c r="G46" s="11">
        <v>900</v>
      </c>
      <c r="H46" s="11">
        <v>922.5</v>
      </c>
      <c r="I46" s="134">
        <v>945.56</v>
      </c>
    </row>
    <row r="47" spans="1:9" x14ac:dyDescent="0.25">
      <c r="A47" s="53"/>
      <c r="B47" s="53"/>
      <c r="C47" s="54">
        <v>61</v>
      </c>
      <c r="D47" s="55" t="s">
        <v>114</v>
      </c>
      <c r="E47" s="77"/>
      <c r="F47" s="78">
        <v>2479.44</v>
      </c>
      <c r="G47" s="11">
        <v>3000</v>
      </c>
      <c r="H47" s="11">
        <v>3075</v>
      </c>
      <c r="I47" s="134">
        <v>3151.87</v>
      </c>
    </row>
    <row r="48" spans="1:9" x14ac:dyDescent="0.25">
      <c r="A48" s="53"/>
      <c r="B48" s="53"/>
      <c r="C48" s="54">
        <v>51</v>
      </c>
      <c r="D48" s="55" t="s">
        <v>11</v>
      </c>
      <c r="E48" s="78">
        <v>12667.14</v>
      </c>
      <c r="F48" s="78">
        <v>2968.41</v>
      </c>
      <c r="G48" s="11">
        <v>2663.61</v>
      </c>
      <c r="H48" s="11">
        <v>2730.2</v>
      </c>
      <c r="I48" s="134">
        <v>2798.46</v>
      </c>
    </row>
    <row r="49" spans="1:9" x14ac:dyDescent="0.25">
      <c r="A49" s="53"/>
      <c r="B49" s="53"/>
      <c r="C49" s="54">
        <v>54</v>
      </c>
      <c r="D49" s="55" t="s">
        <v>119</v>
      </c>
      <c r="E49" s="78">
        <f>SUM(E41:E48)</f>
        <v>120228.61</v>
      </c>
      <c r="F49" s="78">
        <v>513.55999999999995</v>
      </c>
      <c r="G49" s="11"/>
      <c r="H49" s="11"/>
      <c r="I49" s="134"/>
    </row>
    <row r="50" spans="1:9" x14ac:dyDescent="0.25">
      <c r="A50" s="53"/>
      <c r="B50" s="53">
        <v>38</v>
      </c>
      <c r="C50" s="54"/>
      <c r="D50" s="55" t="s">
        <v>118</v>
      </c>
      <c r="E50" s="78"/>
      <c r="F50" s="139">
        <v>1387.06</v>
      </c>
      <c r="G50" s="9">
        <v>1400</v>
      </c>
      <c r="H50" s="9">
        <v>1435</v>
      </c>
      <c r="I50" s="141">
        <v>1470.88</v>
      </c>
    </row>
    <row r="51" spans="1:9" x14ac:dyDescent="0.25">
      <c r="A51" s="53"/>
      <c r="B51" s="53"/>
      <c r="C51" s="54">
        <v>51</v>
      </c>
      <c r="D51" s="55" t="s">
        <v>11</v>
      </c>
      <c r="E51" s="78"/>
      <c r="F51" s="78">
        <v>1387.06</v>
      </c>
      <c r="G51" s="11">
        <v>1400</v>
      </c>
      <c r="H51" s="11">
        <v>1465</v>
      </c>
      <c r="I51" s="134">
        <v>1470.88</v>
      </c>
    </row>
    <row r="52" spans="1:9" ht="23.25" customHeight="1" x14ac:dyDescent="0.25">
      <c r="A52" s="51"/>
      <c r="B52" s="51">
        <v>42</v>
      </c>
      <c r="C52" s="51"/>
      <c r="D52" s="83" t="s">
        <v>32</v>
      </c>
      <c r="E52" s="76">
        <v>3322.6</v>
      </c>
      <c r="F52" s="76">
        <v>3552.87</v>
      </c>
      <c r="G52" s="62">
        <v>4400</v>
      </c>
      <c r="H52" s="62">
        <v>4510</v>
      </c>
      <c r="I52" s="140">
        <v>4622.76</v>
      </c>
    </row>
    <row r="53" spans="1:9" ht="12.75" customHeight="1" x14ac:dyDescent="0.25">
      <c r="A53" s="51"/>
      <c r="B53" s="51"/>
      <c r="C53" s="51">
        <v>31</v>
      </c>
      <c r="D53" s="68" t="s">
        <v>29</v>
      </c>
      <c r="E53" s="80"/>
      <c r="F53" s="80">
        <v>700</v>
      </c>
      <c r="G53" s="11">
        <v>700</v>
      </c>
      <c r="H53" s="11">
        <v>717.5</v>
      </c>
      <c r="I53" s="134">
        <v>735.44</v>
      </c>
    </row>
    <row r="54" spans="1:9" ht="12.75" customHeight="1" x14ac:dyDescent="0.25">
      <c r="A54" s="51"/>
      <c r="B54" s="51"/>
      <c r="C54" s="54">
        <v>42035</v>
      </c>
      <c r="D54" s="55" t="s">
        <v>25</v>
      </c>
      <c r="E54" s="78"/>
      <c r="F54" s="78">
        <v>397.5</v>
      </c>
      <c r="G54" s="11">
        <v>500</v>
      </c>
      <c r="H54" s="11">
        <v>512.5</v>
      </c>
      <c r="I54" s="134">
        <v>525.30999999999995</v>
      </c>
    </row>
    <row r="55" spans="1:9" ht="10.5" customHeight="1" x14ac:dyDescent="0.25">
      <c r="A55" s="51"/>
      <c r="B55" s="51"/>
      <c r="C55" s="54">
        <v>451</v>
      </c>
      <c r="D55" s="55" t="s">
        <v>30</v>
      </c>
      <c r="E55" s="78">
        <v>1592.28</v>
      </c>
      <c r="F55" s="78"/>
      <c r="G55" s="11"/>
      <c r="H55" s="11"/>
      <c r="I55" s="134"/>
    </row>
    <row r="56" spans="1:9" x14ac:dyDescent="0.25">
      <c r="A56" s="51"/>
      <c r="B56" s="51"/>
      <c r="C56" s="54">
        <v>51</v>
      </c>
      <c r="D56" s="84" t="s">
        <v>11</v>
      </c>
      <c r="E56" s="78">
        <v>1730.32</v>
      </c>
      <c r="F56" s="78">
        <v>1990.84</v>
      </c>
      <c r="G56" s="11">
        <v>3000</v>
      </c>
      <c r="H56" s="11">
        <v>3075</v>
      </c>
      <c r="I56" s="134">
        <v>3151.88</v>
      </c>
    </row>
    <row r="57" spans="1:9" x14ac:dyDescent="0.25">
      <c r="A57" s="51"/>
      <c r="B57" s="51"/>
      <c r="C57" s="54">
        <v>7104</v>
      </c>
      <c r="D57" s="84" t="s">
        <v>20</v>
      </c>
      <c r="E57" s="78"/>
      <c r="F57" s="138">
        <v>464.53</v>
      </c>
      <c r="G57" s="11">
        <v>200</v>
      </c>
      <c r="H57" s="11">
        <v>205</v>
      </c>
      <c r="I57" s="134">
        <v>210.13</v>
      </c>
    </row>
    <row r="58" spans="1:9" x14ac:dyDescent="0.25">
      <c r="F58" s="2"/>
    </row>
  </sheetData>
  <mergeCells count="5">
    <mergeCell ref="A1:I1"/>
    <mergeCell ref="A4:I4"/>
    <mergeCell ref="A6:I6"/>
    <mergeCell ref="A8:I8"/>
    <mergeCell ref="A30:I3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0" workbookViewId="0">
      <selection activeCell="J6" sqref="J6"/>
    </sheetView>
  </sheetViews>
  <sheetFormatPr defaultRowHeight="15" x14ac:dyDescent="0.25"/>
  <cols>
    <col min="1" max="1" width="18.28515625" customWidth="1"/>
    <col min="2" max="2" width="19.28515625" customWidth="1"/>
    <col min="3" max="3" width="18" customWidth="1"/>
    <col min="4" max="4" width="13.42578125" customWidth="1"/>
    <col min="5" max="5" width="15.85546875" customWidth="1"/>
    <col min="6" max="6" width="17.28515625" customWidth="1"/>
  </cols>
  <sheetData>
    <row r="1" spans="1:6" ht="62.25" customHeight="1" x14ac:dyDescent="0.25">
      <c r="A1" s="189" t="s">
        <v>145</v>
      </c>
      <c r="B1" s="189"/>
      <c r="C1" s="189"/>
      <c r="D1" s="189"/>
      <c r="E1" s="189"/>
      <c r="F1" s="189"/>
    </row>
    <row r="2" spans="1:6" ht="18" x14ac:dyDescent="0.25">
      <c r="A2" s="3"/>
      <c r="B2" s="3"/>
      <c r="C2" s="3"/>
      <c r="D2" s="3"/>
      <c r="E2" s="3"/>
      <c r="F2" s="3"/>
    </row>
    <row r="3" spans="1:6" ht="15.75" x14ac:dyDescent="0.25">
      <c r="A3" s="189" t="s">
        <v>1</v>
      </c>
      <c r="B3" s="189"/>
      <c r="C3" s="189"/>
      <c r="D3" s="189"/>
      <c r="E3" s="191"/>
      <c r="F3" s="191"/>
    </row>
    <row r="4" spans="1:6" ht="18" x14ac:dyDescent="0.25">
      <c r="A4" s="3"/>
      <c r="B4" s="3"/>
      <c r="C4" s="3"/>
      <c r="D4" s="3"/>
      <c r="E4" s="4"/>
      <c r="F4" s="4"/>
    </row>
    <row r="5" spans="1:6" ht="15.75" x14ac:dyDescent="0.25">
      <c r="A5" s="189" t="s">
        <v>2</v>
      </c>
      <c r="B5" s="192"/>
      <c r="C5" s="192"/>
      <c r="D5" s="192"/>
      <c r="E5" s="192"/>
      <c r="F5" s="192"/>
    </row>
    <row r="6" spans="1:6" ht="18" x14ac:dyDescent="0.25">
      <c r="A6" s="3"/>
      <c r="B6" s="3"/>
      <c r="C6" s="3"/>
      <c r="D6" s="3"/>
      <c r="E6" s="4"/>
      <c r="F6" s="4"/>
    </row>
    <row r="7" spans="1:6" ht="15.75" x14ac:dyDescent="0.25">
      <c r="A7" s="189" t="s">
        <v>33</v>
      </c>
      <c r="B7" s="193"/>
      <c r="C7" s="193"/>
      <c r="D7" s="193"/>
      <c r="E7" s="193"/>
      <c r="F7" s="193"/>
    </row>
    <row r="8" spans="1:6" ht="18" x14ac:dyDescent="0.25">
      <c r="A8" s="3"/>
      <c r="B8" s="3"/>
      <c r="C8" s="3"/>
      <c r="D8" s="3"/>
      <c r="E8" s="4"/>
    </row>
    <row r="9" spans="1:6" ht="25.5" x14ac:dyDescent="0.25">
      <c r="A9" s="5" t="s">
        <v>34</v>
      </c>
      <c r="B9" s="6" t="s">
        <v>120</v>
      </c>
      <c r="C9" s="5" t="s">
        <v>121</v>
      </c>
      <c r="D9" s="5" t="s">
        <v>111</v>
      </c>
      <c r="E9" s="5" t="s">
        <v>122</v>
      </c>
      <c r="F9" s="144" t="s">
        <v>123</v>
      </c>
    </row>
    <row r="10" spans="1:6" x14ac:dyDescent="0.25">
      <c r="A10" s="7" t="s">
        <v>35</v>
      </c>
      <c r="B10" s="8">
        <v>1217238.22</v>
      </c>
      <c r="C10" s="9">
        <v>1483216.71</v>
      </c>
      <c r="D10" s="9">
        <v>1496761.58</v>
      </c>
      <c r="E10" s="9">
        <v>1534180.63</v>
      </c>
      <c r="F10" s="136">
        <v>1572535.21</v>
      </c>
    </row>
    <row r="11" spans="1:6" x14ac:dyDescent="0.25">
      <c r="A11" s="7" t="s">
        <v>36</v>
      </c>
      <c r="B11" s="10"/>
      <c r="C11" s="11"/>
      <c r="D11" s="11"/>
      <c r="E11" s="11"/>
      <c r="F11" s="143"/>
    </row>
    <row r="12" spans="1:6" ht="38.25" x14ac:dyDescent="0.25">
      <c r="A12" s="12" t="s">
        <v>37</v>
      </c>
      <c r="B12" s="10">
        <v>1217238.22</v>
      </c>
      <c r="C12" s="11">
        <v>1483216.71</v>
      </c>
      <c r="D12" s="11">
        <v>1496761.58</v>
      </c>
      <c r="E12" s="11">
        <v>1534180.63</v>
      </c>
      <c r="F12" s="134">
        <v>1572535.21</v>
      </c>
    </row>
    <row r="13" spans="1:6" x14ac:dyDescent="0.25">
      <c r="A13" s="13" t="s">
        <v>38</v>
      </c>
      <c r="B13" s="10"/>
      <c r="C13" s="11"/>
      <c r="D13" s="11"/>
      <c r="E13" s="11"/>
      <c r="F13" s="143"/>
    </row>
    <row r="14" spans="1:6" ht="25.5" x14ac:dyDescent="0.25">
      <c r="A14" s="7" t="s">
        <v>39</v>
      </c>
      <c r="B14" s="10"/>
      <c r="C14" s="11"/>
      <c r="D14" s="11"/>
      <c r="E14" s="11"/>
      <c r="F14" s="143"/>
    </row>
    <row r="15" spans="1:6" ht="51" x14ac:dyDescent="0.25">
      <c r="A15" s="14" t="s">
        <v>40</v>
      </c>
      <c r="B15" s="10"/>
      <c r="C15" s="11"/>
      <c r="D15" s="11"/>
      <c r="E15" s="11"/>
      <c r="F15" s="143"/>
    </row>
  </sheetData>
  <mergeCells count="4">
    <mergeCell ref="A1:F1"/>
    <mergeCell ref="A3:F3"/>
    <mergeCell ref="A5:F5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V70"/>
  <sheetViews>
    <sheetView topLeftCell="L22" workbookViewId="0">
      <selection activeCell="L1" sqref="L1:V72"/>
    </sheetView>
  </sheetViews>
  <sheetFormatPr defaultRowHeight="15" x14ac:dyDescent="0.25"/>
  <sheetData>
    <row r="1" spans="12:22" x14ac:dyDescent="0.25">
      <c r="L1" s="1"/>
    </row>
    <row r="4" spans="12:22" x14ac:dyDescent="0.25">
      <c r="U4" s="1"/>
      <c r="V4" s="1"/>
    </row>
    <row r="6" spans="12:22" x14ac:dyDescent="0.25">
      <c r="P6" s="2"/>
      <c r="Q6" s="2"/>
      <c r="R6" s="2"/>
      <c r="S6" s="2"/>
      <c r="T6" s="2"/>
      <c r="U6" s="2"/>
      <c r="V6" s="2"/>
    </row>
    <row r="10" spans="12:22" x14ac:dyDescent="0.25">
      <c r="P10" s="2"/>
      <c r="Q10" s="2"/>
      <c r="R10" s="2"/>
      <c r="S10" s="2"/>
      <c r="T10" s="2"/>
      <c r="U10" s="2"/>
      <c r="V10" s="2"/>
    </row>
    <row r="11" spans="12:22" x14ac:dyDescent="0.25">
      <c r="P11" s="2"/>
      <c r="Q11" s="2"/>
    </row>
    <row r="14" spans="12:22" x14ac:dyDescent="0.25">
      <c r="P14" s="2"/>
      <c r="Q14" s="2"/>
    </row>
    <row r="15" spans="12:22" x14ac:dyDescent="0.25">
      <c r="P15" s="2"/>
      <c r="Q15" s="2"/>
      <c r="R15" s="2"/>
      <c r="S15" s="2"/>
      <c r="T15" s="2"/>
      <c r="U15" s="2"/>
      <c r="V15" s="2"/>
    </row>
    <row r="18" spans="16:22" x14ac:dyDescent="0.25">
      <c r="P18" s="2"/>
      <c r="Q18" s="2"/>
      <c r="R18" s="2"/>
      <c r="S18" s="2"/>
      <c r="T18" s="2"/>
      <c r="U18" s="2"/>
      <c r="V18" s="2"/>
    </row>
    <row r="19" spans="16:22" x14ac:dyDescent="0.25">
      <c r="P19" s="2"/>
      <c r="Q19" s="2"/>
      <c r="R19" s="2"/>
      <c r="S19" s="2"/>
    </row>
    <row r="21" spans="16:22" x14ac:dyDescent="0.25">
      <c r="P21" s="2"/>
    </row>
    <row r="25" spans="16:22" x14ac:dyDescent="0.25">
      <c r="P25" s="2"/>
    </row>
    <row r="26" spans="16:22" x14ac:dyDescent="0.25">
      <c r="P26" s="2"/>
      <c r="Q26" s="2"/>
      <c r="R26" s="2"/>
      <c r="S26" s="2"/>
      <c r="T26" s="2"/>
      <c r="U26" s="2"/>
      <c r="V26" s="2"/>
    </row>
    <row r="29" spans="16:22" x14ac:dyDescent="0.25">
      <c r="P29" s="2"/>
      <c r="R29" s="2"/>
      <c r="T29" s="2"/>
      <c r="U29" s="2"/>
      <c r="V29" s="2"/>
    </row>
    <row r="32" spans="16:22" x14ac:dyDescent="0.25">
      <c r="R32" s="2"/>
    </row>
    <row r="35" spans="16:22" x14ac:dyDescent="0.25">
      <c r="R35" s="2"/>
      <c r="S35" s="2"/>
      <c r="T35" s="2"/>
      <c r="U35" s="2"/>
      <c r="V35" s="2"/>
    </row>
    <row r="36" spans="16:22" x14ac:dyDescent="0.25">
      <c r="R36" s="2"/>
      <c r="S36" s="2"/>
      <c r="T36" s="2"/>
      <c r="U36" s="2"/>
      <c r="V36" s="2"/>
    </row>
    <row r="39" spans="16:22" x14ac:dyDescent="0.25">
      <c r="P39" s="2"/>
      <c r="Q39" s="2"/>
      <c r="R39" s="2"/>
      <c r="S39" s="2"/>
      <c r="T39" s="2"/>
      <c r="U39" s="2"/>
      <c r="V39" s="2"/>
    </row>
    <row r="40" spans="16:22" x14ac:dyDescent="0.25">
      <c r="P40" s="2"/>
      <c r="R40" s="2"/>
      <c r="S40" s="2"/>
      <c r="T40" s="2"/>
    </row>
    <row r="43" spans="16:22" x14ac:dyDescent="0.25">
      <c r="P43" s="2"/>
      <c r="Q43" s="2"/>
      <c r="R43" s="2"/>
      <c r="S43" s="2"/>
    </row>
    <row r="46" spans="16:22" x14ac:dyDescent="0.25">
      <c r="P46" s="2"/>
      <c r="Q46" s="2"/>
      <c r="R46" s="2"/>
      <c r="S46" s="2"/>
    </row>
    <row r="49" spans="16:22" x14ac:dyDescent="0.25">
      <c r="P49" s="2"/>
      <c r="T49" s="2"/>
      <c r="U49" s="2"/>
      <c r="V49" s="2"/>
    </row>
    <row r="52" spans="16:22" x14ac:dyDescent="0.25">
      <c r="R52" s="2"/>
    </row>
    <row r="53" spans="16:22" x14ac:dyDescent="0.25">
      <c r="P53" s="2"/>
    </row>
    <row r="57" spans="16:22" x14ac:dyDescent="0.25">
      <c r="P57" s="2"/>
    </row>
    <row r="59" spans="16:22" x14ac:dyDescent="0.25">
      <c r="P59" s="2"/>
      <c r="Q59" s="2"/>
    </row>
    <row r="62" spans="16:22" x14ac:dyDescent="0.25">
      <c r="P62" s="2"/>
      <c r="Q62" s="2"/>
    </row>
    <row r="63" spans="16:22" x14ac:dyDescent="0.25">
      <c r="P63" s="2"/>
    </row>
    <row r="64" spans="16:22" x14ac:dyDescent="0.25">
      <c r="P64" s="2"/>
      <c r="Q64" s="2"/>
      <c r="R64" s="2"/>
      <c r="S64" s="2"/>
      <c r="T64" s="2"/>
    </row>
    <row r="67" spans="16:22" x14ac:dyDescent="0.25">
      <c r="P67" s="2"/>
      <c r="Q67" s="2"/>
      <c r="R67" s="2"/>
      <c r="S67" s="2"/>
      <c r="T67" s="2"/>
    </row>
    <row r="69" spans="16:22" x14ac:dyDescent="0.25">
      <c r="P69" s="2"/>
    </row>
    <row r="70" spans="16:22" x14ac:dyDescent="0.25">
      <c r="P70" s="2"/>
      <c r="Q70" s="2"/>
      <c r="R70" s="2"/>
      <c r="S70" s="2"/>
      <c r="T70" s="2"/>
      <c r="U70" s="2"/>
      <c r="V7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70" workbookViewId="0">
      <selection activeCell="F95" sqref="F95"/>
    </sheetView>
  </sheetViews>
  <sheetFormatPr defaultRowHeight="11.25" x14ac:dyDescent="0.2"/>
  <cols>
    <col min="1" max="1" width="9.28515625" style="15" bestFit="1" customWidth="1"/>
    <col min="2" max="2" width="7.5703125" style="15" customWidth="1"/>
    <col min="3" max="3" width="1.28515625" style="15" hidden="1" customWidth="1"/>
    <col min="4" max="4" width="23.42578125" style="15" customWidth="1"/>
    <col min="5" max="5" width="16.7109375" style="15" customWidth="1"/>
    <col min="6" max="7" width="15.5703125" style="15" customWidth="1"/>
    <col min="8" max="8" width="16.7109375" style="15" customWidth="1"/>
    <col min="9" max="9" width="19.140625" style="127" customWidth="1"/>
    <col min="10" max="16384" width="9.140625" style="15"/>
  </cols>
  <sheetData>
    <row r="1" spans="1:9" ht="30" customHeight="1" x14ac:dyDescent="0.2">
      <c r="A1" s="206" t="s">
        <v>0</v>
      </c>
      <c r="B1" s="206"/>
      <c r="C1" s="206"/>
      <c r="D1" s="206"/>
      <c r="E1" s="206"/>
      <c r="F1" s="206"/>
      <c r="G1" s="206"/>
      <c r="H1" s="206"/>
    </row>
    <row r="2" spans="1:9" ht="24" customHeight="1" x14ac:dyDescent="0.2">
      <c r="A2" s="16"/>
      <c r="B2" s="16"/>
      <c r="C2" s="16"/>
      <c r="D2" s="16"/>
      <c r="E2" s="155"/>
      <c r="F2" s="16"/>
      <c r="G2" s="16"/>
      <c r="H2" s="17"/>
      <c r="I2" s="157"/>
    </row>
    <row r="3" spans="1:9" x14ac:dyDescent="0.2">
      <c r="A3" s="206" t="s">
        <v>41</v>
      </c>
      <c r="B3" s="207"/>
      <c r="C3" s="207"/>
      <c r="D3" s="207"/>
      <c r="E3" s="207"/>
      <c r="F3" s="207"/>
      <c r="G3" s="207"/>
      <c r="H3" s="207"/>
      <c r="I3" s="157"/>
    </row>
    <row r="4" spans="1:9" x14ac:dyDescent="0.2">
      <c r="A4" s="16"/>
      <c r="B4" s="16"/>
      <c r="C4" s="16"/>
      <c r="D4" s="16"/>
      <c r="E4" s="39"/>
      <c r="F4" s="16"/>
      <c r="G4" s="16"/>
      <c r="H4" s="17"/>
      <c r="I4" s="158"/>
    </row>
    <row r="5" spans="1:9" x14ac:dyDescent="0.2">
      <c r="A5" s="208" t="s">
        <v>42</v>
      </c>
      <c r="B5" s="209"/>
      <c r="C5" s="210"/>
      <c r="D5" s="18" t="s">
        <v>43</v>
      </c>
      <c r="E5" s="19" t="s">
        <v>120</v>
      </c>
      <c r="F5" s="20" t="s">
        <v>124</v>
      </c>
      <c r="G5" s="20" t="s">
        <v>126</v>
      </c>
      <c r="H5" s="20" t="s">
        <v>125</v>
      </c>
      <c r="I5" s="188" t="s">
        <v>127</v>
      </c>
    </row>
    <row r="6" spans="1:9" x14ac:dyDescent="0.2">
      <c r="A6" s="211" t="s">
        <v>44</v>
      </c>
      <c r="B6" s="212"/>
      <c r="C6" s="213"/>
      <c r="D6" s="145" t="s">
        <v>45</v>
      </c>
      <c r="E6" s="146"/>
      <c r="F6" s="147"/>
      <c r="G6" s="147"/>
      <c r="H6" s="147"/>
      <c r="I6" s="176"/>
    </row>
    <row r="7" spans="1:9" x14ac:dyDescent="0.2">
      <c r="A7" s="211" t="s">
        <v>46</v>
      </c>
      <c r="B7" s="212"/>
      <c r="C7" s="213"/>
      <c r="D7" s="21" t="s">
        <v>47</v>
      </c>
      <c r="E7" s="163">
        <v>92593.77</v>
      </c>
      <c r="F7" s="92">
        <v>94277.26</v>
      </c>
      <c r="G7" s="92">
        <v>97105.58</v>
      </c>
      <c r="H7" s="92">
        <v>99533.23</v>
      </c>
      <c r="I7" s="180">
        <v>102021.6</v>
      </c>
    </row>
    <row r="8" spans="1:9" s="47" customFormat="1" ht="21" x14ac:dyDescent="0.2">
      <c r="A8" s="203" t="s">
        <v>48</v>
      </c>
      <c r="B8" s="204"/>
      <c r="C8" s="205"/>
      <c r="D8" s="45" t="s">
        <v>49</v>
      </c>
      <c r="E8" s="161"/>
      <c r="F8" s="46"/>
      <c r="G8" s="46"/>
      <c r="H8" s="46"/>
      <c r="I8" s="175"/>
    </row>
    <row r="9" spans="1:9" x14ac:dyDescent="0.2">
      <c r="A9" s="214">
        <v>3</v>
      </c>
      <c r="B9" s="215"/>
      <c r="C9" s="216"/>
      <c r="D9" s="25" t="s">
        <v>23</v>
      </c>
      <c r="E9" s="162"/>
      <c r="F9" s="24"/>
      <c r="G9" s="24"/>
      <c r="H9" s="24"/>
      <c r="I9" s="175"/>
    </row>
    <row r="10" spans="1:9" x14ac:dyDescent="0.2">
      <c r="A10" s="217">
        <v>31</v>
      </c>
      <c r="B10" s="218"/>
      <c r="C10" s="219"/>
      <c r="D10" s="25" t="s">
        <v>24</v>
      </c>
      <c r="E10" s="162"/>
      <c r="F10" s="24"/>
      <c r="G10" s="24"/>
      <c r="H10" s="24"/>
      <c r="I10" s="175"/>
    </row>
    <row r="11" spans="1:9" x14ac:dyDescent="0.2">
      <c r="A11" s="217">
        <v>32</v>
      </c>
      <c r="B11" s="218"/>
      <c r="C11" s="219"/>
      <c r="D11" s="25" t="s">
        <v>27</v>
      </c>
      <c r="E11" s="162">
        <v>91001.52</v>
      </c>
      <c r="F11" s="24">
        <v>94277.26</v>
      </c>
      <c r="G11" s="24">
        <v>97105.58</v>
      </c>
      <c r="H11" s="24">
        <v>99533.23</v>
      </c>
      <c r="I11" s="175">
        <v>102021.6</v>
      </c>
    </row>
    <row r="12" spans="1:9" ht="22.5" x14ac:dyDescent="0.2">
      <c r="A12" s="211" t="s">
        <v>50</v>
      </c>
      <c r="B12" s="212"/>
      <c r="C12" s="213"/>
      <c r="D12" s="21" t="s">
        <v>51</v>
      </c>
      <c r="E12" s="163"/>
      <c r="F12" s="22"/>
      <c r="G12" s="22"/>
      <c r="H12" s="22"/>
      <c r="I12" s="177"/>
    </row>
    <row r="13" spans="1:9" s="47" customFormat="1" ht="21" x14ac:dyDescent="0.2">
      <c r="A13" s="203" t="s">
        <v>48</v>
      </c>
      <c r="B13" s="204"/>
      <c r="C13" s="205"/>
      <c r="D13" s="45" t="s">
        <v>49</v>
      </c>
      <c r="E13" s="161">
        <v>1592.28</v>
      </c>
      <c r="F13" s="148"/>
      <c r="G13" s="46"/>
      <c r="H13" s="46"/>
      <c r="I13" s="175"/>
    </row>
    <row r="14" spans="1:9" ht="18" customHeight="1" x14ac:dyDescent="0.2">
      <c r="A14" s="40">
        <v>32</v>
      </c>
      <c r="B14" s="41"/>
      <c r="C14" s="23"/>
      <c r="D14" s="23" t="s">
        <v>27</v>
      </c>
      <c r="E14" s="162"/>
      <c r="F14" s="149"/>
      <c r="G14" s="24"/>
      <c r="H14" s="24"/>
      <c r="I14" s="175"/>
    </row>
    <row r="15" spans="1:9" ht="30.75" customHeight="1" x14ac:dyDescent="0.2">
      <c r="A15" s="85">
        <v>42</v>
      </c>
      <c r="B15" s="27"/>
      <c r="C15" s="28"/>
      <c r="D15" s="25" t="s">
        <v>52</v>
      </c>
      <c r="E15" s="162">
        <v>1592.25</v>
      </c>
      <c r="F15" s="149"/>
      <c r="G15" s="24"/>
      <c r="H15" s="24"/>
      <c r="I15" s="175"/>
    </row>
    <row r="16" spans="1:9" x14ac:dyDescent="0.2">
      <c r="A16" s="211" t="s">
        <v>53</v>
      </c>
      <c r="B16" s="212"/>
      <c r="C16" s="213"/>
      <c r="D16" s="21" t="s">
        <v>54</v>
      </c>
      <c r="E16" s="163">
        <v>1022490.54</v>
      </c>
      <c r="F16" s="92">
        <v>1347242.61</v>
      </c>
      <c r="G16" s="92">
        <v>1067835.22</v>
      </c>
      <c r="H16" s="92">
        <v>1347242.61</v>
      </c>
      <c r="I16" s="180">
        <v>1455909.91</v>
      </c>
    </row>
    <row r="17" spans="1:9" s="47" customFormat="1" x14ac:dyDescent="0.2">
      <c r="A17" s="203" t="s">
        <v>55</v>
      </c>
      <c r="B17" s="204"/>
      <c r="C17" s="205"/>
      <c r="D17" s="29" t="s">
        <v>11</v>
      </c>
      <c r="E17" s="164"/>
      <c r="F17" s="46"/>
      <c r="G17" s="46"/>
      <c r="H17" s="46"/>
      <c r="I17" s="175"/>
    </row>
    <row r="18" spans="1:9" x14ac:dyDescent="0.2">
      <c r="A18" s="214">
        <v>3</v>
      </c>
      <c r="B18" s="215"/>
      <c r="C18" s="216"/>
      <c r="D18" s="25" t="s">
        <v>23</v>
      </c>
      <c r="E18" s="162"/>
      <c r="F18" s="24"/>
      <c r="G18" s="24"/>
      <c r="H18" s="24"/>
      <c r="I18" s="175"/>
    </row>
    <row r="19" spans="1:9" x14ac:dyDescent="0.2">
      <c r="A19" s="217">
        <v>31</v>
      </c>
      <c r="B19" s="218"/>
      <c r="C19" s="219"/>
      <c r="D19" s="25" t="s">
        <v>24</v>
      </c>
      <c r="E19" s="162">
        <v>1021880.02</v>
      </c>
      <c r="F19" s="24">
        <v>1346579</v>
      </c>
      <c r="G19" s="24">
        <v>1385092.39</v>
      </c>
      <c r="H19" s="24">
        <v>1419917.7</v>
      </c>
      <c r="I19" s="175">
        <v>1455212.7</v>
      </c>
    </row>
    <row r="20" spans="1:9" x14ac:dyDescent="0.2">
      <c r="A20" s="217">
        <v>32</v>
      </c>
      <c r="B20" s="218"/>
      <c r="C20" s="219"/>
      <c r="D20" s="25" t="s">
        <v>27</v>
      </c>
      <c r="E20" s="162">
        <v>610.52</v>
      </c>
      <c r="F20" s="24">
        <v>663.61</v>
      </c>
      <c r="G20" s="24">
        <v>663.61</v>
      </c>
      <c r="H20" s="24">
        <v>680.2</v>
      </c>
      <c r="I20" s="175">
        <v>697.21</v>
      </c>
    </row>
    <row r="21" spans="1:9" ht="22.5" x14ac:dyDescent="0.2">
      <c r="A21" s="197" t="s">
        <v>56</v>
      </c>
      <c r="B21" s="198"/>
      <c r="C21" s="199"/>
      <c r="D21" s="168" t="s">
        <v>57</v>
      </c>
      <c r="E21" s="169">
        <v>729.98</v>
      </c>
      <c r="F21" s="173">
        <v>1325</v>
      </c>
      <c r="G21" s="174"/>
      <c r="H21" s="174"/>
      <c r="I21" s="178"/>
    </row>
    <row r="22" spans="1:9" ht="22.5" x14ac:dyDescent="0.2">
      <c r="A22" s="211" t="s">
        <v>58</v>
      </c>
      <c r="B22" s="212"/>
      <c r="C22" s="213"/>
      <c r="D22" s="21" t="s">
        <v>59</v>
      </c>
      <c r="E22" s="169"/>
      <c r="F22" s="170"/>
      <c r="G22" s="170"/>
      <c r="H22" s="170"/>
      <c r="I22" s="177"/>
    </row>
    <row r="23" spans="1:9" x14ac:dyDescent="0.2">
      <c r="A23" s="203" t="s">
        <v>60</v>
      </c>
      <c r="B23" s="204"/>
      <c r="C23" s="205"/>
      <c r="D23" s="29" t="s">
        <v>61</v>
      </c>
      <c r="E23" s="164"/>
      <c r="F23" s="24"/>
      <c r="G23" s="24"/>
      <c r="H23" s="24"/>
      <c r="I23" s="175"/>
    </row>
    <row r="24" spans="1:9" x14ac:dyDescent="0.2">
      <c r="A24" s="214">
        <v>3</v>
      </c>
      <c r="B24" s="215"/>
      <c r="C24" s="216"/>
      <c r="D24" s="25" t="s">
        <v>23</v>
      </c>
      <c r="E24" s="162"/>
      <c r="F24" s="24"/>
      <c r="G24" s="24"/>
      <c r="H24" s="24"/>
      <c r="I24" s="175"/>
    </row>
    <row r="25" spans="1:9" x14ac:dyDescent="0.2">
      <c r="A25" s="217">
        <v>31</v>
      </c>
      <c r="B25" s="218"/>
      <c r="C25" s="219"/>
      <c r="D25" s="25" t="s">
        <v>24</v>
      </c>
      <c r="E25" s="162"/>
      <c r="F25" s="24"/>
      <c r="G25" s="24"/>
      <c r="H25" s="24"/>
      <c r="I25" s="175"/>
    </row>
    <row r="26" spans="1:9" x14ac:dyDescent="0.2">
      <c r="A26" s="217">
        <v>32</v>
      </c>
      <c r="B26" s="218"/>
      <c r="C26" s="219"/>
      <c r="D26" s="25" t="s">
        <v>27</v>
      </c>
      <c r="E26" s="162">
        <v>729.98</v>
      </c>
      <c r="F26" s="24">
        <v>1325</v>
      </c>
      <c r="G26" s="24"/>
      <c r="H26" s="24"/>
      <c r="I26" s="175"/>
    </row>
    <row r="27" spans="1:9" x14ac:dyDescent="0.2">
      <c r="A27" s="34">
        <v>19</v>
      </c>
      <c r="B27" s="27"/>
      <c r="C27" s="28"/>
      <c r="D27" s="25" t="s">
        <v>27</v>
      </c>
      <c r="E27" s="162"/>
      <c r="F27" s="24"/>
      <c r="G27" s="24"/>
      <c r="H27" s="24"/>
      <c r="I27" s="175"/>
    </row>
    <row r="28" spans="1:9" ht="22.5" x14ac:dyDescent="0.2">
      <c r="A28" s="211" t="s">
        <v>62</v>
      </c>
      <c r="B28" s="212"/>
      <c r="C28" s="213"/>
      <c r="D28" s="21" t="s">
        <v>63</v>
      </c>
      <c r="E28" s="163">
        <v>75656.399999999994</v>
      </c>
      <c r="F28" s="92">
        <v>20855.36</v>
      </c>
      <c r="G28" s="92">
        <v>16000</v>
      </c>
      <c r="H28" s="92">
        <v>16400</v>
      </c>
      <c r="I28" s="180">
        <v>16810.009999999998</v>
      </c>
    </row>
    <row r="29" spans="1:9" s="47" customFormat="1" x14ac:dyDescent="0.2">
      <c r="A29" s="203" t="s">
        <v>64</v>
      </c>
      <c r="B29" s="204"/>
      <c r="C29" s="205"/>
      <c r="D29" s="45" t="s">
        <v>65</v>
      </c>
      <c r="E29" s="161">
        <v>849.15</v>
      </c>
      <c r="F29" s="148">
        <v>1300</v>
      </c>
      <c r="G29" s="148">
        <v>1300</v>
      </c>
      <c r="H29" s="148">
        <v>1332.5</v>
      </c>
      <c r="I29" s="181">
        <v>1365.81</v>
      </c>
    </row>
    <row r="30" spans="1:9" x14ac:dyDescent="0.2">
      <c r="A30" s="30">
        <v>3</v>
      </c>
      <c r="B30" s="31"/>
      <c r="C30" s="25"/>
      <c r="D30" s="25" t="s">
        <v>23</v>
      </c>
      <c r="E30" s="162"/>
      <c r="F30" s="24"/>
      <c r="G30" s="24"/>
      <c r="H30" s="24"/>
      <c r="I30" s="175"/>
    </row>
    <row r="31" spans="1:9" x14ac:dyDescent="0.2">
      <c r="A31" s="30">
        <v>32</v>
      </c>
      <c r="B31" s="31"/>
      <c r="C31" s="25"/>
      <c r="D31" s="25" t="s">
        <v>27</v>
      </c>
      <c r="E31" s="162">
        <v>849.15</v>
      </c>
      <c r="F31" s="24">
        <v>1300</v>
      </c>
      <c r="G31" s="24">
        <v>1300</v>
      </c>
      <c r="H31" s="24">
        <v>1332.5</v>
      </c>
      <c r="I31" s="175">
        <v>1365.81</v>
      </c>
    </row>
    <row r="32" spans="1:9" x14ac:dyDescent="0.2">
      <c r="A32" s="200" t="s">
        <v>66</v>
      </c>
      <c r="B32" s="201"/>
      <c r="C32" s="202"/>
      <c r="D32" s="25" t="s">
        <v>67</v>
      </c>
      <c r="E32" s="164">
        <v>121.71</v>
      </c>
      <c r="F32" s="148">
        <v>265.45</v>
      </c>
      <c r="G32" s="24">
        <v>300</v>
      </c>
      <c r="H32" s="24"/>
      <c r="I32" s="175"/>
    </row>
    <row r="33" spans="1:9" x14ac:dyDescent="0.2">
      <c r="A33" s="32">
        <v>3</v>
      </c>
      <c r="B33" s="33"/>
      <c r="C33" s="29"/>
      <c r="D33" s="25" t="s">
        <v>23</v>
      </c>
      <c r="E33" s="162"/>
      <c r="F33" s="24"/>
      <c r="G33" s="24"/>
      <c r="H33" s="24"/>
      <c r="I33" s="175"/>
    </row>
    <row r="34" spans="1:9" x14ac:dyDescent="0.2">
      <c r="A34" s="32">
        <v>31</v>
      </c>
      <c r="B34" s="33"/>
      <c r="C34" s="29"/>
      <c r="D34" s="25" t="s">
        <v>24</v>
      </c>
      <c r="E34" s="162">
        <v>87.6</v>
      </c>
      <c r="F34" s="24">
        <v>265.45</v>
      </c>
      <c r="G34" s="24">
        <v>300</v>
      </c>
      <c r="H34" s="24">
        <v>307.5</v>
      </c>
      <c r="I34" s="175">
        <v>315.19</v>
      </c>
    </row>
    <row r="35" spans="1:9" x14ac:dyDescent="0.2">
      <c r="A35" s="42">
        <v>32</v>
      </c>
      <c r="B35" s="43"/>
      <c r="C35" s="44"/>
      <c r="D35" s="25"/>
      <c r="E35" s="162">
        <v>31.11</v>
      </c>
      <c r="F35" s="24"/>
      <c r="G35" s="24"/>
      <c r="H35" s="24"/>
      <c r="I35" s="175"/>
    </row>
    <row r="36" spans="1:9" x14ac:dyDescent="0.2">
      <c r="A36" s="200" t="s">
        <v>68</v>
      </c>
      <c r="B36" s="201"/>
      <c r="C36" s="202"/>
      <c r="D36" s="29" t="s">
        <v>69</v>
      </c>
      <c r="E36" s="164">
        <v>739.28</v>
      </c>
      <c r="F36" s="46">
        <v>2257.6</v>
      </c>
      <c r="G36" s="46">
        <v>1500</v>
      </c>
      <c r="H36" s="46">
        <v>1537.5</v>
      </c>
      <c r="I36" s="38">
        <v>1575.94</v>
      </c>
    </row>
    <row r="37" spans="1:9" x14ac:dyDescent="0.2">
      <c r="A37" s="214">
        <v>3</v>
      </c>
      <c r="B37" s="215"/>
      <c r="C37" s="216"/>
      <c r="D37" s="25" t="s">
        <v>23</v>
      </c>
      <c r="E37" s="162"/>
      <c r="F37" s="24"/>
      <c r="G37" s="24"/>
      <c r="H37" s="24"/>
      <c r="I37" s="175"/>
    </row>
    <row r="38" spans="1:9" x14ac:dyDescent="0.2">
      <c r="A38" s="217">
        <v>31</v>
      </c>
      <c r="B38" s="218"/>
      <c r="C38" s="219"/>
      <c r="D38" s="25" t="s">
        <v>24</v>
      </c>
      <c r="E38" s="162"/>
      <c r="F38" s="24">
        <v>1365.99</v>
      </c>
      <c r="G38" s="24">
        <v>600</v>
      </c>
      <c r="H38" s="24">
        <v>615</v>
      </c>
      <c r="I38" s="175">
        <v>630.38</v>
      </c>
    </row>
    <row r="39" spans="1:9" x14ac:dyDescent="0.2">
      <c r="A39" s="217">
        <v>32</v>
      </c>
      <c r="B39" s="218"/>
      <c r="C39" s="219"/>
      <c r="D39" s="25" t="s">
        <v>27</v>
      </c>
      <c r="E39" s="162">
        <v>739.28</v>
      </c>
      <c r="F39" s="24">
        <v>891.61</v>
      </c>
      <c r="G39" s="24">
        <v>900</v>
      </c>
      <c r="H39" s="24">
        <v>922.5</v>
      </c>
      <c r="I39" s="175">
        <v>945.56</v>
      </c>
    </row>
    <row r="40" spans="1:9" x14ac:dyDescent="0.2">
      <c r="A40" s="203" t="s">
        <v>55</v>
      </c>
      <c r="B40" s="204"/>
      <c r="C40" s="205"/>
      <c r="D40" s="29" t="s">
        <v>11</v>
      </c>
      <c r="E40" s="164">
        <v>72215.94</v>
      </c>
      <c r="F40" s="46">
        <v>11000</v>
      </c>
      <c r="G40" s="46">
        <v>2000</v>
      </c>
      <c r="H40" s="46">
        <v>2050</v>
      </c>
      <c r="I40" s="38">
        <v>2101.25</v>
      </c>
    </row>
    <row r="41" spans="1:9" x14ac:dyDescent="0.2">
      <c r="A41" s="214">
        <v>3</v>
      </c>
      <c r="B41" s="215"/>
      <c r="C41" s="216"/>
      <c r="D41" s="25" t="s">
        <v>23</v>
      </c>
      <c r="E41" s="162"/>
      <c r="F41" s="24"/>
      <c r="G41" s="24"/>
      <c r="H41" s="24"/>
      <c r="I41" s="175"/>
    </row>
    <row r="42" spans="1:9" x14ac:dyDescent="0.2">
      <c r="A42" s="217">
        <v>31</v>
      </c>
      <c r="B42" s="218"/>
      <c r="C42" s="219"/>
      <c r="D42" s="25" t="s">
        <v>24</v>
      </c>
      <c r="E42" s="162">
        <v>58343.6</v>
      </c>
      <c r="F42" s="24">
        <v>9000</v>
      </c>
      <c r="G42" s="24"/>
      <c r="H42" s="24"/>
      <c r="I42" s="175"/>
    </row>
    <row r="43" spans="1:9" x14ac:dyDescent="0.2">
      <c r="A43" s="217">
        <v>32</v>
      </c>
      <c r="B43" s="218"/>
      <c r="C43" s="219"/>
      <c r="D43" s="25" t="s">
        <v>27</v>
      </c>
      <c r="E43" s="162">
        <v>13869.34</v>
      </c>
      <c r="F43" s="24">
        <v>2000</v>
      </c>
      <c r="G43" s="24">
        <v>2000</v>
      </c>
      <c r="H43" s="24">
        <v>2050</v>
      </c>
      <c r="I43" s="175">
        <v>2101.25</v>
      </c>
    </row>
    <row r="44" spans="1:9" ht="11.25" customHeight="1" x14ac:dyDescent="0.2">
      <c r="A44" s="203" t="s">
        <v>132</v>
      </c>
      <c r="B44" s="204"/>
      <c r="C44" s="205"/>
      <c r="D44" s="154"/>
      <c r="E44" s="162"/>
      <c r="F44" s="24"/>
      <c r="G44" s="24"/>
      <c r="H44" s="24"/>
      <c r="I44" s="175"/>
    </row>
    <row r="45" spans="1:9" x14ac:dyDescent="0.2">
      <c r="A45" s="151">
        <v>32</v>
      </c>
      <c r="B45" s="152"/>
      <c r="C45" s="153"/>
      <c r="D45" s="150" t="s">
        <v>133</v>
      </c>
      <c r="E45" s="162"/>
      <c r="F45" s="24">
        <v>2479.44</v>
      </c>
      <c r="G45" s="24">
        <v>3000</v>
      </c>
      <c r="H45" s="24">
        <v>3075</v>
      </c>
      <c r="I45" s="175">
        <v>3151.87</v>
      </c>
    </row>
    <row r="46" spans="1:9" x14ac:dyDescent="0.2">
      <c r="A46" s="151"/>
      <c r="B46" s="152"/>
      <c r="C46" s="153"/>
      <c r="D46" s="150"/>
      <c r="E46" s="162"/>
      <c r="F46" s="24"/>
      <c r="G46" s="24"/>
      <c r="H46" s="24"/>
      <c r="I46" s="175"/>
    </row>
    <row r="47" spans="1:9" x14ac:dyDescent="0.2">
      <c r="A47" s="200" t="s">
        <v>64</v>
      </c>
      <c r="B47" s="201"/>
      <c r="C47" s="202"/>
      <c r="D47" s="23" t="s">
        <v>65</v>
      </c>
      <c r="E47" s="165"/>
      <c r="F47" s="46">
        <v>700</v>
      </c>
      <c r="G47" s="46">
        <v>700</v>
      </c>
      <c r="H47" s="46">
        <v>717.5</v>
      </c>
      <c r="I47" s="38">
        <v>735.44</v>
      </c>
    </row>
    <row r="48" spans="1:9" ht="21.75" customHeight="1" x14ac:dyDescent="0.2">
      <c r="A48" s="214">
        <v>4</v>
      </c>
      <c r="B48" s="215"/>
      <c r="C48" s="216"/>
      <c r="D48" s="25" t="s">
        <v>70</v>
      </c>
      <c r="E48" s="162"/>
      <c r="F48" s="24"/>
      <c r="G48" s="24"/>
      <c r="H48" s="24"/>
      <c r="I48" s="175"/>
    </row>
    <row r="49" spans="1:9" ht="20.25" customHeight="1" x14ac:dyDescent="0.2">
      <c r="A49" s="217">
        <v>42</v>
      </c>
      <c r="B49" s="218"/>
      <c r="C49" s="219"/>
      <c r="D49" s="25" t="s">
        <v>70</v>
      </c>
      <c r="E49" s="162"/>
      <c r="F49" s="24">
        <v>700</v>
      </c>
      <c r="G49" s="24">
        <v>700</v>
      </c>
      <c r="H49" s="24">
        <v>717.5</v>
      </c>
      <c r="I49" s="175">
        <v>735.44</v>
      </c>
    </row>
    <row r="50" spans="1:9" x14ac:dyDescent="0.2">
      <c r="A50" s="34"/>
      <c r="B50" s="27"/>
      <c r="C50" s="28"/>
      <c r="D50" s="25"/>
      <c r="E50" s="162"/>
      <c r="F50" s="24"/>
      <c r="G50" s="24"/>
      <c r="H50" s="24"/>
      <c r="I50" s="175"/>
    </row>
    <row r="51" spans="1:9" x14ac:dyDescent="0.2">
      <c r="A51" s="200" t="s">
        <v>68</v>
      </c>
      <c r="B51" s="201"/>
      <c r="C51" s="202"/>
      <c r="D51" s="29" t="s">
        <v>69</v>
      </c>
      <c r="E51" s="164"/>
      <c r="F51" s="46">
        <v>397.5</v>
      </c>
      <c r="G51" s="46">
        <v>500</v>
      </c>
      <c r="H51" s="46">
        <v>512.5</v>
      </c>
      <c r="I51" s="38">
        <v>525.30999999999995</v>
      </c>
    </row>
    <row r="52" spans="1:9" ht="22.5" x14ac:dyDescent="0.2">
      <c r="A52" s="214">
        <v>4</v>
      </c>
      <c r="B52" s="215"/>
      <c r="C52" s="216"/>
      <c r="D52" s="25" t="s">
        <v>70</v>
      </c>
      <c r="E52" s="162"/>
      <c r="F52" s="24"/>
      <c r="G52" s="24"/>
      <c r="H52" s="24"/>
      <c r="I52" s="175"/>
    </row>
    <row r="53" spans="1:9" ht="22.5" x14ac:dyDescent="0.2">
      <c r="A53" s="217">
        <v>42</v>
      </c>
      <c r="B53" s="218"/>
      <c r="C53" s="219"/>
      <c r="D53" s="25" t="s">
        <v>70</v>
      </c>
      <c r="E53" s="162"/>
      <c r="F53" s="24">
        <v>397.5</v>
      </c>
      <c r="G53" s="24">
        <v>500</v>
      </c>
      <c r="H53" s="24">
        <v>512.5</v>
      </c>
      <c r="I53" s="175">
        <v>525.30999999999995</v>
      </c>
    </row>
    <row r="54" spans="1:9" x14ac:dyDescent="0.2">
      <c r="A54" s="200" t="s">
        <v>55</v>
      </c>
      <c r="B54" s="201"/>
      <c r="C54" s="202"/>
      <c r="D54" s="29" t="s">
        <v>11</v>
      </c>
      <c r="E54" s="164">
        <v>1730.32</v>
      </c>
      <c r="F54" s="46">
        <v>1990.84</v>
      </c>
      <c r="G54" s="46">
        <v>3000</v>
      </c>
      <c r="H54" s="46">
        <v>3075</v>
      </c>
      <c r="I54" s="38">
        <v>3171.88</v>
      </c>
    </row>
    <row r="55" spans="1:9" ht="22.5" x14ac:dyDescent="0.2">
      <c r="A55" s="214">
        <v>4</v>
      </c>
      <c r="B55" s="215"/>
      <c r="C55" s="216"/>
      <c r="D55" s="25" t="s">
        <v>31</v>
      </c>
      <c r="E55" s="162"/>
      <c r="F55" s="24"/>
      <c r="G55" s="24"/>
      <c r="H55" s="24"/>
      <c r="I55" s="175"/>
    </row>
    <row r="56" spans="1:9" ht="21.75" customHeight="1" x14ac:dyDescent="0.2">
      <c r="A56" s="217">
        <v>42</v>
      </c>
      <c r="B56" s="218"/>
      <c r="C56" s="219"/>
      <c r="D56" s="25" t="s">
        <v>52</v>
      </c>
      <c r="E56" s="162">
        <v>1730.32</v>
      </c>
      <c r="F56" s="149">
        <v>1990.84</v>
      </c>
      <c r="G56" s="149">
        <v>3000</v>
      </c>
      <c r="H56" s="149">
        <v>3075</v>
      </c>
      <c r="I56" s="179">
        <v>3171.88</v>
      </c>
    </row>
    <row r="57" spans="1:9" x14ac:dyDescent="0.2">
      <c r="A57" s="200" t="s">
        <v>71</v>
      </c>
      <c r="B57" s="201"/>
      <c r="C57" s="202"/>
      <c r="D57" s="29" t="s">
        <v>72</v>
      </c>
      <c r="E57" s="164"/>
      <c r="F57" s="46">
        <v>464.53</v>
      </c>
      <c r="G57" s="46">
        <v>200</v>
      </c>
      <c r="H57" s="46">
        <v>205</v>
      </c>
      <c r="I57" s="38">
        <v>210.13</v>
      </c>
    </row>
    <row r="58" spans="1:9" ht="22.5" x14ac:dyDescent="0.2">
      <c r="A58" s="214">
        <v>4</v>
      </c>
      <c r="B58" s="215"/>
      <c r="C58" s="216"/>
      <c r="D58" s="25" t="s">
        <v>31</v>
      </c>
      <c r="E58" s="162"/>
      <c r="F58" s="24"/>
      <c r="G58" s="24"/>
      <c r="H58" s="24"/>
      <c r="I58" s="175"/>
    </row>
    <row r="59" spans="1:9" ht="28.5" customHeight="1" x14ac:dyDescent="0.2">
      <c r="A59" s="217">
        <v>42</v>
      </c>
      <c r="B59" s="218"/>
      <c r="C59" s="219"/>
      <c r="D59" s="25" t="s">
        <v>52</v>
      </c>
      <c r="E59" s="162"/>
      <c r="F59" s="24">
        <v>464.53</v>
      </c>
      <c r="G59" s="24">
        <v>200</v>
      </c>
      <c r="H59" s="24">
        <v>205</v>
      </c>
      <c r="I59" s="175">
        <v>210.13</v>
      </c>
    </row>
    <row r="60" spans="1:9" x14ac:dyDescent="0.2">
      <c r="A60" s="211" t="s">
        <v>73</v>
      </c>
      <c r="B60" s="212"/>
      <c r="C60" s="213"/>
      <c r="D60" s="21" t="s">
        <v>74</v>
      </c>
      <c r="E60" s="163">
        <v>1373.48</v>
      </c>
      <c r="F60" s="22">
        <v>1513.08</v>
      </c>
      <c r="G60" s="22"/>
      <c r="H60" s="22"/>
      <c r="I60" s="177"/>
    </row>
    <row r="61" spans="1:9" s="47" customFormat="1" x14ac:dyDescent="0.2">
      <c r="A61" s="203" t="s">
        <v>60</v>
      </c>
      <c r="B61" s="204"/>
      <c r="C61" s="205"/>
      <c r="D61" s="45" t="s">
        <v>75</v>
      </c>
      <c r="E61" s="161"/>
      <c r="F61" s="46"/>
      <c r="G61" s="46"/>
      <c r="H61" s="46"/>
      <c r="I61" s="175"/>
    </row>
    <row r="62" spans="1:9" x14ac:dyDescent="0.2">
      <c r="A62" s="30">
        <v>3</v>
      </c>
      <c r="B62" s="31"/>
      <c r="C62" s="25"/>
      <c r="D62" s="25" t="s">
        <v>23</v>
      </c>
      <c r="E62" s="162"/>
      <c r="F62" s="24"/>
      <c r="G62" s="24"/>
      <c r="H62" s="24"/>
      <c r="I62" s="175"/>
    </row>
    <row r="63" spans="1:9" x14ac:dyDescent="0.2">
      <c r="A63" s="26">
        <v>31</v>
      </c>
      <c r="B63" s="31"/>
      <c r="C63" s="25"/>
      <c r="D63" s="25" t="s">
        <v>24</v>
      </c>
      <c r="E63" s="162"/>
      <c r="F63" s="24"/>
      <c r="G63" s="24"/>
      <c r="H63" s="24"/>
      <c r="I63" s="175"/>
    </row>
    <row r="64" spans="1:9" x14ac:dyDescent="0.2">
      <c r="A64" s="26">
        <v>32</v>
      </c>
      <c r="B64" s="27"/>
      <c r="C64" s="28"/>
      <c r="D64" s="25" t="s">
        <v>27</v>
      </c>
      <c r="E64" s="162">
        <v>1373.48</v>
      </c>
      <c r="F64" s="24">
        <v>1513.08</v>
      </c>
      <c r="G64" s="24"/>
      <c r="H64" s="24"/>
      <c r="I64" s="175"/>
    </row>
    <row r="65" spans="1:9" x14ac:dyDescent="0.2">
      <c r="A65" s="197" t="s">
        <v>76</v>
      </c>
      <c r="B65" s="198"/>
      <c r="C65" s="199"/>
      <c r="D65" s="168" t="s">
        <v>77</v>
      </c>
      <c r="E65" s="169"/>
      <c r="F65" s="171"/>
      <c r="G65" s="171"/>
      <c r="H65" s="171"/>
      <c r="I65" s="177"/>
    </row>
    <row r="66" spans="1:9" ht="22.5" x14ac:dyDescent="0.2">
      <c r="A66" s="197" t="s">
        <v>78</v>
      </c>
      <c r="B66" s="198"/>
      <c r="C66" s="199"/>
      <c r="D66" s="168" t="s">
        <v>79</v>
      </c>
      <c r="E66" s="169">
        <v>12433.69</v>
      </c>
      <c r="F66" s="170"/>
      <c r="G66" s="170"/>
      <c r="H66" s="170"/>
      <c r="I66" s="177"/>
    </row>
    <row r="67" spans="1:9" x14ac:dyDescent="0.2">
      <c r="A67" s="200" t="s">
        <v>68</v>
      </c>
      <c r="B67" s="201"/>
      <c r="C67" s="202"/>
      <c r="D67" s="23" t="s">
        <v>69</v>
      </c>
      <c r="E67" s="165"/>
      <c r="F67" s="24"/>
      <c r="G67" s="24"/>
      <c r="H67" s="24"/>
      <c r="I67" s="175"/>
    </row>
    <row r="68" spans="1:9" x14ac:dyDescent="0.2">
      <c r="A68" s="30">
        <v>3</v>
      </c>
      <c r="B68" s="31"/>
      <c r="C68" s="25"/>
      <c r="D68" s="25" t="s">
        <v>23</v>
      </c>
      <c r="E68" s="162"/>
      <c r="F68" s="24"/>
      <c r="G68" s="24"/>
      <c r="H68" s="24"/>
      <c r="I68" s="175"/>
    </row>
    <row r="69" spans="1:9" x14ac:dyDescent="0.2">
      <c r="A69" s="26">
        <v>31</v>
      </c>
      <c r="B69" s="35"/>
      <c r="C69" s="36"/>
      <c r="D69" s="25" t="s">
        <v>24</v>
      </c>
      <c r="E69" s="162">
        <v>11506.37</v>
      </c>
      <c r="F69" s="24"/>
      <c r="G69" s="24"/>
      <c r="H69" s="24"/>
      <c r="I69" s="175"/>
    </row>
    <row r="70" spans="1:9" x14ac:dyDescent="0.2">
      <c r="A70" s="26">
        <v>32</v>
      </c>
      <c r="B70" s="35"/>
      <c r="C70" s="36"/>
      <c r="D70" s="25" t="s">
        <v>27</v>
      </c>
      <c r="E70" s="162">
        <v>927.33</v>
      </c>
      <c r="F70" s="24"/>
      <c r="G70" s="24"/>
      <c r="H70" s="24"/>
      <c r="I70" s="175"/>
    </row>
    <row r="71" spans="1:9" ht="33.75" x14ac:dyDescent="0.2">
      <c r="A71" s="197" t="s">
        <v>80</v>
      </c>
      <c r="B71" s="198"/>
      <c r="C71" s="199"/>
      <c r="D71" s="168" t="s">
        <v>81</v>
      </c>
      <c r="E71" s="169">
        <v>11493.27</v>
      </c>
      <c r="F71" s="173">
        <v>12557.52</v>
      </c>
      <c r="G71" s="173"/>
      <c r="H71" s="173"/>
      <c r="I71" s="177"/>
    </row>
    <row r="72" spans="1:9" x14ac:dyDescent="0.2">
      <c r="A72" s="200" t="s">
        <v>82</v>
      </c>
      <c r="B72" s="201"/>
      <c r="C72" s="202"/>
      <c r="D72" s="23" t="s">
        <v>69</v>
      </c>
      <c r="E72" s="161"/>
      <c r="F72" s="24"/>
      <c r="G72" s="24"/>
      <c r="H72" s="24"/>
      <c r="I72" s="175"/>
    </row>
    <row r="73" spans="1:9" x14ac:dyDescent="0.2">
      <c r="A73" s="30">
        <v>3</v>
      </c>
      <c r="B73" s="31"/>
      <c r="C73" s="25"/>
      <c r="D73" s="25" t="s">
        <v>23</v>
      </c>
      <c r="E73" s="162"/>
      <c r="F73" s="24"/>
      <c r="G73" s="24"/>
      <c r="H73" s="24"/>
      <c r="I73" s="175"/>
    </row>
    <row r="74" spans="1:9" x14ac:dyDescent="0.2">
      <c r="A74" s="30">
        <v>32</v>
      </c>
      <c r="B74" s="31"/>
      <c r="C74" s="25"/>
      <c r="D74" s="25" t="s">
        <v>27</v>
      </c>
      <c r="E74" s="162">
        <v>11493.27</v>
      </c>
      <c r="F74" s="24">
        <v>6353.52</v>
      </c>
      <c r="G74" s="24"/>
      <c r="H74" s="24"/>
      <c r="I74" s="175"/>
    </row>
    <row r="75" spans="1:9" ht="11.25" customHeight="1" x14ac:dyDescent="0.2">
      <c r="A75" s="200" t="s">
        <v>131</v>
      </c>
      <c r="B75" s="201"/>
      <c r="C75" s="202"/>
      <c r="D75" s="150"/>
      <c r="E75" s="162"/>
      <c r="F75" s="24"/>
      <c r="G75" s="24"/>
      <c r="H75" s="24"/>
      <c r="I75" s="175"/>
    </row>
    <row r="76" spans="1:9" x14ac:dyDescent="0.2">
      <c r="A76" s="89">
        <v>32</v>
      </c>
      <c r="B76" s="90"/>
      <c r="C76" s="91"/>
      <c r="D76" s="91" t="s">
        <v>27</v>
      </c>
      <c r="E76" s="162"/>
      <c r="F76" s="24">
        <v>6204</v>
      </c>
      <c r="G76" s="24"/>
      <c r="H76" s="24"/>
      <c r="I76" s="175"/>
    </row>
    <row r="77" spans="1:9" x14ac:dyDescent="0.2">
      <c r="A77" s="197" t="s">
        <v>129</v>
      </c>
      <c r="B77" s="198"/>
      <c r="C77" s="199"/>
      <c r="D77" s="168" t="s">
        <v>83</v>
      </c>
      <c r="E77" s="169">
        <v>468.75</v>
      </c>
      <c r="F77" s="170">
        <v>3538.56</v>
      </c>
      <c r="G77" s="171"/>
      <c r="H77" s="171"/>
      <c r="I77" s="177"/>
    </row>
    <row r="78" spans="1:9" x14ac:dyDescent="0.2">
      <c r="A78" s="220">
        <v>32</v>
      </c>
      <c r="B78" s="221"/>
      <c r="C78" s="222"/>
      <c r="D78" s="25" t="s">
        <v>88</v>
      </c>
      <c r="E78" s="162"/>
      <c r="F78" s="24">
        <v>2510.44</v>
      </c>
      <c r="G78" s="24"/>
      <c r="H78" s="24"/>
      <c r="I78" s="175"/>
    </row>
    <row r="79" spans="1:9" ht="12.75" customHeight="1" x14ac:dyDescent="0.2">
      <c r="A79" s="86"/>
      <c r="B79" s="87"/>
      <c r="C79" s="88"/>
      <c r="D79" s="25" t="s">
        <v>89</v>
      </c>
      <c r="E79" s="166"/>
      <c r="F79" s="24">
        <v>304.8</v>
      </c>
      <c r="G79" s="24"/>
      <c r="H79" s="24"/>
      <c r="I79" s="175"/>
    </row>
    <row r="80" spans="1:9" ht="12.75" customHeight="1" x14ac:dyDescent="0.2">
      <c r="A80" s="159"/>
      <c r="B80" s="160"/>
      <c r="C80" s="160"/>
      <c r="D80" s="150" t="s">
        <v>128</v>
      </c>
      <c r="E80" s="162"/>
      <c r="F80" s="24">
        <v>723.32</v>
      </c>
      <c r="G80" s="24"/>
      <c r="H80" s="24"/>
      <c r="I80" s="175"/>
    </row>
    <row r="81" spans="1:9" ht="15.75" customHeight="1" x14ac:dyDescent="0.2">
      <c r="A81" s="197" t="s">
        <v>135</v>
      </c>
      <c r="B81" s="198"/>
      <c r="C81" s="199"/>
      <c r="D81" s="168" t="s">
        <v>134</v>
      </c>
      <c r="E81" s="172"/>
      <c r="F81" s="171">
        <v>730.02</v>
      </c>
      <c r="G81" s="171"/>
      <c r="H81" s="171"/>
      <c r="I81" s="177"/>
    </row>
    <row r="82" spans="1:9" ht="12.75" customHeight="1" x14ac:dyDescent="0.2">
      <c r="A82" s="200" t="s">
        <v>137</v>
      </c>
      <c r="B82" s="201"/>
      <c r="C82" s="202"/>
      <c r="D82" s="150"/>
      <c r="E82" s="162"/>
      <c r="F82" s="46"/>
      <c r="G82" s="24"/>
      <c r="H82" s="24"/>
      <c r="I82" s="175"/>
    </row>
    <row r="83" spans="1:9" ht="12.75" customHeight="1" x14ac:dyDescent="0.2">
      <c r="A83" s="159">
        <v>3</v>
      </c>
      <c r="B83" s="160"/>
      <c r="C83" s="160"/>
      <c r="D83" s="150" t="s">
        <v>23</v>
      </c>
      <c r="E83" s="162"/>
      <c r="F83" s="24"/>
      <c r="G83" s="24"/>
      <c r="H83" s="24"/>
      <c r="I83" s="175"/>
    </row>
    <row r="84" spans="1:9" ht="12.75" customHeight="1" x14ac:dyDescent="0.2">
      <c r="A84" s="159"/>
      <c r="B84" s="160">
        <v>32</v>
      </c>
      <c r="C84" s="160"/>
      <c r="D84" s="150" t="s">
        <v>136</v>
      </c>
      <c r="E84" s="162"/>
      <c r="F84" s="24">
        <v>730.02</v>
      </c>
      <c r="G84" s="24"/>
      <c r="H84" s="24"/>
      <c r="I84" s="175"/>
    </row>
    <row r="85" spans="1:9" ht="18" customHeight="1" x14ac:dyDescent="0.2">
      <c r="A85" s="197" t="s">
        <v>138</v>
      </c>
      <c r="B85" s="198"/>
      <c r="C85" s="199"/>
      <c r="D85" s="168" t="s">
        <v>139</v>
      </c>
      <c r="E85" s="172"/>
      <c r="F85" s="170">
        <v>1387.06</v>
      </c>
      <c r="G85" s="170">
        <v>1400</v>
      </c>
      <c r="H85" s="170">
        <v>1435</v>
      </c>
      <c r="I85" s="182">
        <v>1470.88</v>
      </c>
    </row>
    <row r="86" spans="1:9" ht="12.75" customHeight="1" x14ac:dyDescent="0.2">
      <c r="A86" s="200" t="s">
        <v>55</v>
      </c>
      <c r="B86" s="201"/>
      <c r="C86" s="202"/>
      <c r="D86" s="154" t="s">
        <v>11</v>
      </c>
      <c r="E86" s="162"/>
      <c r="F86" s="24"/>
      <c r="G86" s="24"/>
      <c r="H86" s="24"/>
      <c r="I86" s="175"/>
    </row>
    <row r="87" spans="1:9" ht="12.75" customHeight="1" x14ac:dyDescent="0.2">
      <c r="A87" s="159">
        <v>3</v>
      </c>
      <c r="B87" s="160"/>
      <c r="C87" s="160"/>
      <c r="D87" s="150" t="s">
        <v>23</v>
      </c>
      <c r="E87" s="162"/>
      <c r="F87" s="24"/>
      <c r="G87" s="24"/>
      <c r="H87" s="24"/>
      <c r="I87" s="175"/>
    </row>
    <row r="88" spans="1:9" ht="21.75" customHeight="1" x14ac:dyDescent="0.2">
      <c r="A88" s="159"/>
      <c r="B88" s="160">
        <v>38</v>
      </c>
      <c r="C88" s="160"/>
      <c r="D88" s="150" t="s">
        <v>139</v>
      </c>
      <c r="E88" s="162"/>
      <c r="F88" s="24">
        <v>1387.06</v>
      </c>
      <c r="G88" s="24">
        <v>1400</v>
      </c>
      <c r="H88" s="24">
        <v>1435</v>
      </c>
      <c r="I88" s="175">
        <v>1470.88</v>
      </c>
    </row>
    <row r="89" spans="1:9" x14ac:dyDescent="0.2">
      <c r="A89" s="194"/>
      <c r="B89" s="195"/>
      <c r="C89" s="196"/>
      <c r="D89" s="37"/>
      <c r="E89" s="167">
        <v>1217238.23</v>
      </c>
      <c r="F89" s="38">
        <v>1483216.71</v>
      </c>
      <c r="G89" s="38">
        <v>1496761.58</v>
      </c>
      <c r="H89" s="38">
        <v>1534180.63</v>
      </c>
      <c r="I89" s="38">
        <v>1572535.21</v>
      </c>
    </row>
    <row r="93" spans="1:9" x14ac:dyDescent="0.2">
      <c r="I93" s="156"/>
    </row>
    <row r="98" spans="9:9" x14ac:dyDescent="0.2">
      <c r="I98" s="156"/>
    </row>
    <row r="102" spans="9:9" x14ac:dyDescent="0.2">
      <c r="I102" s="156"/>
    </row>
    <row r="114" spans="9:9" x14ac:dyDescent="0.2">
      <c r="I114" s="156"/>
    </row>
    <row r="143" spans="9:9" x14ac:dyDescent="0.2">
      <c r="I143" s="156"/>
    </row>
  </sheetData>
  <mergeCells count="61">
    <mergeCell ref="A78:C78"/>
    <mergeCell ref="A57:C57"/>
    <mergeCell ref="A58:C58"/>
    <mergeCell ref="A59:C59"/>
    <mergeCell ref="A60:C60"/>
    <mergeCell ref="A61:C61"/>
    <mergeCell ref="A65:C65"/>
    <mergeCell ref="A66:C66"/>
    <mergeCell ref="A67:C67"/>
    <mergeCell ref="A71:C71"/>
    <mergeCell ref="A72:C72"/>
    <mergeCell ref="A77:C77"/>
    <mergeCell ref="A75:C75"/>
    <mergeCell ref="A56:C56"/>
    <mergeCell ref="A41:C41"/>
    <mergeCell ref="A42:C42"/>
    <mergeCell ref="A43:C43"/>
    <mergeCell ref="A47:C47"/>
    <mergeCell ref="A48:C48"/>
    <mergeCell ref="A49:C49"/>
    <mergeCell ref="A51:C51"/>
    <mergeCell ref="A52:C52"/>
    <mergeCell ref="A53:C53"/>
    <mergeCell ref="A54:C54"/>
    <mergeCell ref="A55:C55"/>
    <mergeCell ref="A44:C44"/>
    <mergeCell ref="A40:C40"/>
    <mergeCell ref="A23:C23"/>
    <mergeCell ref="A24:C24"/>
    <mergeCell ref="A25:C25"/>
    <mergeCell ref="A26:C26"/>
    <mergeCell ref="A28:C28"/>
    <mergeCell ref="A29:C29"/>
    <mergeCell ref="A32:C32"/>
    <mergeCell ref="A36:C36"/>
    <mergeCell ref="A37:C37"/>
    <mergeCell ref="A38:C38"/>
    <mergeCell ref="A39:C39"/>
    <mergeCell ref="A22:C22"/>
    <mergeCell ref="A9:C9"/>
    <mergeCell ref="A10:C10"/>
    <mergeCell ref="A11:C11"/>
    <mergeCell ref="A12:C12"/>
    <mergeCell ref="A13:C13"/>
    <mergeCell ref="A16:C16"/>
    <mergeCell ref="A17:C17"/>
    <mergeCell ref="A18:C18"/>
    <mergeCell ref="A19:C19"/>
    <mergeCell ref="A20:C20"/>
    <mergeCell ref="A21:C21"/>
    <mergeCell ref="A8:C8"/>
    <mergeCell ref="A1:H1"/>
    <mergeCell ref="A3:H3"/>
    <mergeCell ref="A5:C5"/>
    <mergeCell ref="A6:C6"/>
    <mergeCell ref="A7:C7"/>
    <mergeCell ref="A89:C89"/>
    <mergeCell ref="A81:C81"/>
    <mergeCell ref="A82:C82"/>
    <mergeCell ref="A85:C85"/>
    <mergeCell ref="A86:C8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5" workbookViewId="0">
      <selection activeCell="O11" sqref="O11"/>
    </sheetView>
  </sheetViews>
  <sheetFormatPr defaultRowHeight="15" x14ac:dyDescent="0.25"/>
  <cols>
    <col min="5" max="5" width="10.28515625" customWidth="1"/>
    <col min="6" max="6" width="13.28515625" customWidth="1"/>
    <col min="7" max="7" width="14.7109375" customWidth="1"/>
    <col min="8" max="8" width="13.7109375" customWidth="1"/>
    <col min="9" max="9" width="14.7109375" customWidth="1"/>
    <col min="10" max="10" width="15.7109375" customWidth="1"/>
  </cols>
  <sheetData>
    <row r="1" spans="1:11" ht="34.5" customHeight="1" x14ac:dyDescent="0.25">
      <c r="A1" s="206" t="s">
        <v>144</v>
      </c>
      <c r="B1" s="206"/>
      <c r="C1" s="206"/>
      <c r="D1" s="206"/>
      <c r="E1" s="206"/>
      <c r="F1" s="206"/>
      <c r="G1" s="206"/>
      <c r="H1" s="206"/>
      <c r="I1" s="206"/>
    </row>
    <row r="2" spans="1:11" ht="0.75" hidden="1" customHeight="1" x14ac:dyDescent="0.25">
      <c r="A2" s="93"/>
      <c r="B2" s="93"/>
      <c r="C2" s="93"/>
      <c r="D2" s="93"/>
      <c r="E2" s="93"/>
      <c r="F2" s="93"/>
      <c r="G2" s="93"/>
      <c r="H2" s="93"/>
      <c r="I2" s="93"/>
    </row>
    <row r="3" spans="1:11" x14ac:dyDescent="0.25">
      <c r="A3" s="206" t="s">
        <v>1</v>
      </c>
      <c r="B3" s="206"/>
      <c r="C3" s="206"/>
      <c r="D3" s="206"/>
      <c r="E3" s="206"/>
      <c r="F3" s="206"/>
      <c r="G3" s="206"/>
      <c r="H3" s="206"/>
      <c r="I3" s="225"/>
    </row>
    <row r="4" spans="1:11" hidden="1" x14ac:dyDescent="0.25">
      <c r="A4" s="93"/>
      <c r="B4" s="93"/>
      <c r="C4" s="93"/>
      <c r="D4" s="93"/>
      <c r="E4" s="93"/>
      <c r="F4" s="93"/>
      <c r="G4" s="93"/>
      <c r="H4" s="93"/>
      <c r="I4" s="17"/>
    </row>
    <row r="5" spans="1:11" x14ac:dyDescent="0.25">
      <c r="A5" s="206" t="s">
        <v>90</v>
      </c>
      <c r="B5" s="207"/>
      <c r="C5" s="207"/>
      <c r="D5" s="207"/>
      <c r="E5" s="207"/>
      <c r="F5" s="207"/>
      <c r="G5" s="207"/>
      <c r="H5" s="207"/>
      <c r="I5" s="207"/>
    </row>
    <row r="6" spans="1:11" x14ac:dyDescent="0.25">
      <c r="A6" s="94"/>
      <c r="B6" s="95"/>
      <c r="C6" s="95"/>
      <c r="D6" s="95"/>
      <c r="E6" s="96"/>
      <c r="F6" s="96"/>
      <c r="G6" s="97"/>
      <c r="H6" s="97"/>
      <c r="I6" s="97"/>
    </row>
    <row r="7" spans="1:11" ht="22.5" x14ac:dyDescent="0.25">
      <c r="A7" s="98"/>
      <c r="B7" s="99"/>
      <c r="C7" s="99"/>
      <c r="D7" s="100"/>
      <c r="E7" s="101"/>
      <c r="F7" s="102" t="s">
        <v>107</v>
      </c>
      <c r="G7" s="102" t="s">
        <v>8</v>
      </c>
      <c r="H7" s="102" t="s">
        <v>111</v>
      </c>
      <c r="I7" s="102" t="s">
        <v>142</v>
      </c>
      <c r="J7" s="186" t="s">
        <v>141</v>
      </c>
      <c r="K7" s="183"/>
    </row>
    <row r="8" spans="1:11" x14ac:dyDescent="0.25">
      <c r="A8" s="226" t="s">
        <v>91</v>
      </c>
      <c r="B8" s="227"/>
      <c r="C8" s="227"/>
      <c r="D8" s="227"/>
      <c r="E8" s="228"/>
      <c r="F8" s="103">
        <v>1193589.19</v>
      </c>
      <c r="G8" s="104">
        <v>1474208.09</v>
      </c>
      <c r="H8" s="104">
        <v>1494761.58</v>
      </c>
      <c r="I8" s="104">
        <v>1532130.63</v>
      </c>
      <c r="J8" s="187">
        <v>1570433.96</v>
      </c>
      <c r="K8" s="183"/>
    </row>
    <row r="9" spans="1:11" x14ac:dyDescent="0.25">
      <c r="A9" s="223" t="s">
        <v>3</v>
      </c>
      <c r="B9" s="224"/>
      <c r="C9" s="224"/>
      <c r="D9" s="224"/>
      <c r="E9" s="229"/>
      <c r="F9" s="105">
        <v>1193160.07</v>
      </c>
      <c r="G9" s="106">
        <v>1473743.56</v>
      </c>
      <c r="H9" s="106">
        <v>1494561.58</v>
      </c>
      <c r="I9" s="106">
        <v>1531925.63</v>
      </c>
      <c r="J9" s="38">
        <v>1570223.83</v>
      </c>
      <c r="K9" s="183"/>
    </row>
    <row r="10" spans="1:11" x14ac:dyDescent="0.25">
      <c r="A10" s="230" t="s">
        <v>92</v>
      </c>
      <c r="B10" s="229"/>
      <c r="C10" s="229"/>
      <c r="D10" s="229"/>
      <c r="E10" s="229"/>
      <c r="F10" s="105">
        <v>429.23</v>
      </c>
      <c r="G10" s="106">
        <v>464.53</v>
      </c>
      <c r="H10" s="106">
        <v>200</v>
      </c>
      <c r="I10" s="106">
        <v>205</v>
      </c>
      <c r="J10" s="38">
        <v>210.13</v>
      </c>
      <c r="K10" s="183"/>
    </row>
    <row r="11" spans="1:11" x14ac:dyDescent="0.25">
      <c r="A11" s="107" t="s">
        <v>93</v>
      </c>
      <c r="B11" s="108"/>
      <c r="C11" s="108"/>
      <c r="D11" s="108"/>
      <c r="E11" s="108"/>
      <c r="F11" s="103">
        <v>1217238.22</v>
      </c>
      <c r="G11" s="104">
        <v>1483216.71</v>
      </c>
      <c r="H11" s="104">
        <v>1496761.58</v>
      </c>
      <c r="I11" s="104">
        <v>1534180.63</v>
      </c>
      <c r="J11" s="187">
        <v>1572535.21</v>
      </c>
      <c r="K11" s="183"/>
    </row>
    <row r="12" spans="1:11" x14ac:dyDescent="0.25">
      <c r="A12" s="231" t="s">
        <v>94</v>
      </c>
      <c r="B12" s="224"/>
      <c r="C12" s="224"/>
      <c r="D12" s="224"/>
      <c r="E12" s="224"/>
      <c r="F12" s="109">
        <v>1213915.6299999999</v>
      </c>
      <c r="G12" s="106">
        <v>1479663.84</v>
      </c>
      <c r="H12" s="106">
        <v>1492361.58</v>
      </c>
      <c r="I12" s="106">
        <v>1529670.63</v>
      </c>
      <c r="J12" s="38">
        <v>1567912.45</v>
      </c>
      <c r="K12" s="183"/>
    </row>
    <row r="13" spans="1:11" x14ac:dyDescent="0.25">
      <c r="A13" s="232" t="s">
        <v>95</v>
      </c>
      <c r="B13" s="229"/>
      <c r="C13" s="229"/>
      <c r="D13" s="229"/>
      <c r="E13" s="229"/>
      <c r="F13" s="105">
        <v>3322.6</v>
      </c>
      <c r="G13" s="110">
        <v>3552.87</v>
      </c>
      <c r="H13" s="110">
        <v>4400</v>
      </c>
      <c r="I13" s="110">
        <v>4510</v>
      </c>
      <c r="J13" s="38">
        <v>4622.76</v>
      </c>
      <c r="K13" s="183"/>
    </row>
    <row r="14" spans="1:11" x14ac:dyDescent="0.25">
      <c r="A14" s="233" t="s">
        <v>96</v>
      </c>
      <c r="B14" s="227"/>
      <c r="C14" s="227"/>
      <c r="D14" s="227"/>
      <c r="E14" s="227"/>
      <c r="F14" s="111">
        <v>-23649.03</v>
      </c>
      <c r="G14" s="104">
        <v>-9008.6200000000008</v>
      </c>
      <c r="H14" s="112">
        <v>-2000</v>
      </c>
      <c r="I14" s="112">
        <v>-2050</v>
      </c>
      <c r="J14" s="187">
        <v>-2101.25</v>
      </c>
      <c r="K14" s="183"/>
    </row>
    <row r="15" spans="1:11" x14ac:dyDescent="0.25">
      <c r="A15" s="93"/>
      <c r="B15" s="113"/>
      <c r="C15" s="113"/>
      <c r="D15" s="113"/>
      <c r="E15" s="113"/>
      <c r="F15" s="113"/>
      <c r="G15" s="114"/>
      <c r="H15" s="115"/>
      <c r="I15" s="116"/>
      <c r="J15" s="184"/>
    </row>
    <row r="16" spans="1:11" x14ac:dyDescent="0.25">
      <c r="A16" s="206" t="s">
        <v>97</v>
      </c>
      <c r="B16" s="207"/>
      <c r="C16" s="207"/>
      <c r="D16" s="207"/>
      <c r="E16" s="207"/>
      <c r="F16" s="207"/>
      <c r="G16" s="207"/>
      <c r="H16" s="207"/>
      <c r="I16" s="207"/>
    </row>
    <row r="17" spans="1:10" x14ac:dyDescent="0.25">
      <c r="A17" s="93"/>
      <c r="B17" s="113"/>
      <c r="C17" s="113"/>
      <c r="D17" s="113"/>
      <c r="E17" s="113"/>
      <c r="F17" s="113"/>
      <c r="G17" s="113"/>
      <c r="H17" s="115"/>
      <c r="I17" s="115"/>
    </row>
    <row r="18" spans="1:10" x14ac:dyDescent="0.25">
      <c r="A18" s="117"/>
      <c r="B18" s="118"/>
      <c r="C18" s="118"/>
      <c r="D18" s="119"/>
      <c r="E18" s="120"/>
      <c r="F18" s="102"/>
      <c r="G18" s="102"/>
      <c r="H18" s="121"/>
      <c r="I18" s="121"/>
    </row>
    <row r="19" spans="1:10" ht="21" customHeight="1" x14ac:dyDescent="0.25">
      <c r="A19" s="223" t="s">
        <v>98</v>
      </c>
      <c r="B19" s="234"/>
      <c r="C19" s="234"/>
      <c r="D19" s="234"/>
      <c r="E19" s="234"/>
      <c r="F19" s="122"/>
      <c r="G19" s="110"/>
      <c r="H19" s="110"/>
      <c r="I19" s="110"/>
    </row>
    <row r="20" spans="1:10" ht="32.25" customHeight="1" x14ac:dyDescent="0.25">
      <c r="A20" s="223" t="s">
        <v>99</v>
      </c>
      <c r="B20" s="224"/>
      <c r="C20" s="224"/>
      <c r="D20" s="224"/>
      <c r="E20" s="224"/>
      <c r="F20" s="109"/>
      <c r="G20" s="110"/>
      <c r="H20" s="110"/>
      <c r="I20" s="110"/>
    </row>
    <row r="21" spans="1:10" x14ac:dyDescent="0.25">
      <c r="A21" s="233" t="s">
        <v>100</v>
      </c>
      <c r="B21" s="227"/>
      <c r="C21" s="227"/>
      <c r="D21" s="227"/>
      <c r="E21" s="227"/>
      <c r="F21" s="111">
        <f>SUM(F19:F20)</f>
        <v>0</v>
      </c>
      <c r="G21" s="104"/>
      <c r="H21" s="104"/>
      <c r="I21" s="104"/>
    </row>
    <row r="22" spans="1:10" x14ac:dyDescent="0.25">
      <c r="A22" s="123"/>
      <c r="B22" s="114"/>
      <c r="C22" s="114"/>
      <c r="D22" s="114"/>
      <c r="E22" s="114"/>
      <c r="F22" s="114"/>
      <c r="G22" s="114"/>
      <c r="H22" s="116"/>
      <c r="I22" s="116"/>
    </row>
    <row r="23" spans="1:10" x14ac:dyDescent="0.25">
      <c r="A23" s="236" t="s">
        <v>101</v>
      </c>
      <c r="B23" s="237"/>
      <c r="C23" s="237"/>
      <c r="D23" s="237"/>
      <c r="E23" s="237"/>
      <c r="F23" s="237"/>
      <c r="G23" s="237"/>
      <c r="H23" s="237"/>
      <c r="I23" s="237"/>
    </row>
    <row r="24" spans="1:10" x14ac:dyDescent="0.25">
      <c r="A24" s="123"/>
      <c r="B24" s="114"/>
      <c r="C24" s="114"/>
      <c r="D24" s="114"/>
      <c r="E24" s="114"/>
      <c r="F24" s="114"/>
      <c r="G24" s="114"/>
      <c r="H24" s="116"/>
      <c r="I24" s="116"/>
    </row>
    <row r="25" spans="1:10" ht="22.5" x14ac:dyDescent="0.25">
      <c r="A25" s="98"/>
      <c r="B25" s="99"/>
      <c r="C25" s="99"/>
      <c r="D25" s="100"/>
      <c r="E25" s="101"/>
      <c r="F25" s="102" t="s">
        <v>84</v>
      </c>
      <c r="G25" s="102" t="s">
        <v>8</v>
      </c>
      <c r="H25" s="102" t="s">
        <v>111</v>
      </c>
      <c r="I25" s="102" t="s">
        <v>142</v>
      </c>
      <c r="J25" s="102" t="s">
        <v>143</v>
      </c>
    </row>
    <row r="26" spans="1:10" ht="26.25" customHeight="1" x14ac:dyDescent="0.25">
      <c r="A26" s="238" t="s">
        <v>102</v>
      </c>
      <c r="B26" s="239"/>
      <c r="C26" s="239"/>
      <c r="D26" s="239"/>
      <c r="E26" s="240"/>
      <c r="F26" s="185">
        <v>32657.66</v>
      </c>
      <c r="G26" s="124">
        <v>9008.6200000000008</v>
      </c>
      <c r="H26" s="124">
        <v>2000</v>
      </c>
      <c r="I26" s="124">
        <v>2050</v>
      </c>
      <c r="J26" s="22">
        <v>2101.25</v>
      </c>
    </row>
    <row r="27" spans="1:10" ht="39" customHeight="1" x14ac:dyDescent="0.25">
      <c r="A27" s="241" t="s">
        <v>103</v>
      </c>
      <c r="B27" s="242"/>
      <c r="C27" s="242"/>
      <c r="D27" s="242"/>
      <c r="E27" s="243"/>
      <c r="F27" s="125"/>
      <c r="G27" s="126"/>
      <c r="H27" s="126"/>
      <c r="I27" s="126"/>
      <c r="J27" s="143"/>
    </row>
    <row r="28" spans="1:10" x14ac:dyDescent="0.25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10" x14ac:dyDescent="0.25">
      <c r="A29" s="231" t="s">
        <v>104</v>
      </c>
      <c r="B29" s="224"/>
      <c r="C29" s="224"/>
      <c r="D29" s="224"/>
      <c r="E29" s="224"/>
      <c r="F29" s="109"/>
      <c r="G29" s="110"/>
      <c r="H29" s="110"/>
      <c r="I29" s="110"/>
      <c r="J29" s="143"/>
    </row>
    <row r="30" spans="1:10" x14ac:dyDescent="0.25">
      <c r="A30" s="128"/>
      <c r="B30" s="129"/>
      <c r="C30" s="129"/>
      <c r="D30" s="129"/>
      <c r="E30" s="129"/>
      <c r="F30" s="129"/>
      <c r="G30" s="130"/>
      <c r="H30" s="130"/>
      <c r="I30" s="130"/>
    </row>
    <row r="31" spans="1:10" x14ac:dyDescent="0.25">
      <c r="A31" s="235" t="s">
        <v>108</v>
      </c>
      <c r="B31" s="235"/>
      <c r="C31" s="235"/>
      <c r="D31" s="235"/>
      <c r="E31" s="235"/>
      <c r="F31" s="235"/>
      <c r="G31" s="235"/>
      <c r="H31" s="235"/>
      <c r="I31" s="235"/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235" t="s">
        <v>105</v>
      </c>
      <c r="B33" s="235"/>
      <c r="C33" s="235"/>
      <c r="D33" s="235"/>
      <c r="E33" s="235"/>
      <c r="F33" s="235"/>
      <c r="G33" s="235"/>
      <c r="H33" s="235"/>
      <c r="I33" s="235"/>
    </row>
    <row r="34" spans="1:9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235" t="s">
        <v>106</v>
      </c>
      <c r="B35" s="235"/>
      <c r="C35" s="235"/>
      <c r="D35" s="235"/>
      <c r="E35" s="235"/>
      <c r="F35" s="235"/>
      <c r="G35" s="235"/>
      <c r="H35" s="235"/>
      <c r="I35" s="235"/>
    </row>
  </sheetData>
  <mergeCells count="20">
    <mergeCell ref="A33:I33"/>
    <mergeCell ref="A35:I35"/>
    <mergeCell ref="A21:E21"/>
    <mergeCell ref="A23:I23"/>
    <mergeCell ref="A26:E26"/>
    <mergeCell ref="A27:E27"/>
    <mergeCell ref="A29:E29"/>
    <mergeCell ref="A31:I31"/>
    <mergeCell ref="A20:E20"/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RAČUN PRIH.I RASH.</vt:lpstr>
      <vt:lpstr>FUNKCIJSKI</vt:lpstr>
      <vt:lpstr>List3</vt:lpstr>
      <vt:lpstr>RASHODI</vt:lpstr>
      <vt:lpstr>SAŽETAK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2023-10-19T06:59:52Z</dcterms:modified>
</cp:coreProperties>
</file>