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<sst xmlns="http://schemas.openxmlformats.org/spreadsheetml/2006/main" count="570" uniqueCount="186">
  <si>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</si>
  <si>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</si>
  <si>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</si>
  <si>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</si>
  <si>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</si>
  <si>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</si>
  <si>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</si>
  <si>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</si>
  <si>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</si>
  <si>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</si>
  <si>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</si>
  <si>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</si>
  <si>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</si>
  <si>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</si>
  <si>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</si>
  <si>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</si>
  <si>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</si>
  <si>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</si>
  <si>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</si>
  <si>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</si>
  <si>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Roko </t>
  </si>
  <si>
    <t>Gimnazija J Barakovića</t>
  </si>
  <si>
    <t>Tomislav Lovrinov</t>
  </si>
  <si>
    <t xml:space="preserve">Antonio </t>
  </si>
  <si>
    <t>Vukić</t>
  </si>
  <si>
    <t>Zadar</t>
  </si>
  <si>
    <t xml:space="preserve">Ivan </t>
  </si>
  <si>
    <t>Bušljeta</t>
  </si>
  <si>
    <t xml:space="preserve">Filip </t>
  </si>
  <si>
    <t>Miočić</t>
  </si>
  <si>
    <t>Marko</t>
  </si>
  <si>
    <t>Bakmaz</t>
  </si>
  <si>
    <t>Helena Šimičević-Mandac</t>
  </si>
  <si>
    <t>Luka</t>
  </si>
  <si>
    <t>Horvat</t>
  </si>
  <si>
    <t>Viduka</t>
  </si>
  <si>
    <t xml:space="preserve">Ivana </t>
  </si>
  <si>
    <t>Karuc</t>
  </si>
  <si>
    <t>Gloria</t>
  </si>
  <si>
    <t>Bojo</t>
  </si>
  <si>
    <t>Gimnazija Jurja Barakovića</t>
  </si>
  <si>
    <t xml:space="preserve">Sara </t>
  </si>
  <si>
    <t>Smolić</t>
  </si>
  <si>
    <t>Ivičić</t>
  </si>
  <si>
    <t>08667252191</t>
  </si>
  <si>
    <t>Ivan Božidar</t>
  </si>
  <si>
    <t>Brzić</t>
  </si>
  <si>
    <t xml:space="preserve">SŠ Biograd </t>
  </si>
  <si>
    <t>Biograd na Moru</t>
  </si>
  <si>
    <t>Ivan Peraić</t>
  </si>
  <si>
    <t>13849124115</t>
  </si>
  <si>
    <t>Karmelo</t>
  </si>
  <si>
    <t>Mrvica</t>
  </si>
  <si>
    <t>82083155317</t>
  </si>
  <si>
    <t>Antonio</t>
  </si>
  <si>
    <t>Temmel</t>
  </si>
  <si>
    <t>SŠ Biograd</t>
  </si>
  <si>
    <t>Biograd</t>
  </si>
  <si>
    <t>13702 FLONFA</t>
  </si>
  <si>
    <t>16447745600</t>
  </si>
  <si>
    <t>Koritnik</t>
  </si>
  <si>
    <t>SS Vice Vlatkovića</t>
  </si>
  <si>
    <t>Ana Kanjer</t>
  </si>
  <si>
    <t>90785 VEŠMAŠINA</t>
  </si>
  <si>
    <t>60119754202</t>
  </si>
  <si>
    <t>Perišić</t>
  </si>
  <si>
    <t>Srednja škola Bartula Kašića</t>
  </si>
  <si>
    <t>Pag</t>
  </si>
  <si>
    <t>Sanja Maržić</t>
  </si>
  <si>
    <t>91960000388</t>
  </si>
  <si>
    <t>Matej</t>
  </si>
  <si>
    <t>Levačić</t>
  </si>
  <si>
    <t>Gimnazija Vladimira Nazora</t>
  </si>
  <si>
    <t>Dubravka Crnošija</t>
  </si>
  <si>
    <t>72296688601</t>
  </si>
  <si>
    <t>Danijel</t>
  </si>
  <si>
    <t>Iglić</t>
  </si>
  <si>
    <t>13579MATEMATIKA</t>
  </si>
  <si>
    <t>Mia</t>
  </si>
  <si>
    <t>Mezić</t>
  </si>
  <si>
    <t>Amalija Colić</t>
  </si>
  <si>
    <t>55555SUNCE</t>
  </si>
  <si>
    <t>96652680264</t>
  </si>
  <si>
    <t>Marina</t>
  </si>
  <si>
    <t>Matešić</t>
  </si>
  <si>
    <t>46756031394</t>
  </si>
  <si>
    <t>Marija</t>
  </si>
  <si>
    <t>Vrkić</t>
  </si>
  <si>
    <t>07855718246</t>
  </si>
  <si>
    <t>Matija</t>
  </si>
  <si>
    <t>Šaravanja</t>
  </si>
  <si>
    <t>73740970637</t>
  </si>
  <si>
    <t>Sara</t>
  </si>
  <si>
    <t>Perović</t>
  </si>
  <si>
    <t>Klasična gimnazija Ivana Pavla II.</t>
  </si>
  <si>
    <t>Sanja Hanžek Bačkov</t>
  </si>
  <si>
    <t>33333 DAMIR</t>
  </si>
  <si>
    <t>08253941933</t>
  </si>
  <si>
    <t>Ana</t>
  </si>
  <si>
    <t>Kardum</t>
  </si>
  <si>
    <t>63277678131</t>
  </si>
  <si>
    <t>Longin</t>
  </si>
  <si>
    <t>89983090359</t>
  </si>
  <si>
    <t>Kristijan</t>
  </si>
  <si>
    <t>Košta</t>
  </si>
  <si>
    <t>90925 L HOSPITAL</t>
  </si>
  <si>
    <t>62405029432</t>
  </si>
  <si>
    <t>Lovre</t>
  </si>
  <si>
    <t>Marina Vidaković</t>
  </si>
  <si>
    <t>Aida Vlainić</t>
  </si>
  <si>
    <t>Elza Franin</t>
  </si>
  <si>
    <t>23802 FAFARIKULA</t>
  </si>
  <si>
    <t>Mislav</t>
  </si>
  <si>
    <t>Maldini</t>
  </si>
  <si>
    <t>Gimnazija Franje Petrića</t>
  </si>
  <si>
    <t>Gordana Klarić</t>
  </si>
  <si>
    <t>22311 BAN</t>
  </si>
  <si>
    <t>Hana</t>
  </si>
  <si>
    <t>Vlahov</t>
  </si>
  <si>
    <t xml:space="preserve">77777 MOZAK </t>
  </si>
  <si>
    <t>Martina</t>
  </si>
  <si>
    <t>Bačić</t>
  </si>
  <si>
    <t>Nikolina Prpić</t>
  </si>
  <si>
    <t>Mirta</t>
  </si>
  <si>
    <t>Noel</t>
  </si>
  <si>
    <t>Lakić</t>
  </si>
  <si>
    <t>Aida Vlainić, Daniel Paleka</t>
  </si>
  <si>
    <t>12345 SAT</t>
  </si>
  <si>
    <t xml:space="preserve">Matea </t>
  </si>
  <si>
    <t>Radov</t>
  </si>
  <si>
    <t>Pintarić</t>
  </si>
  <si>
    <t>Marin</t>
  </si>
  <si>
    <t>Varivoda</t>
  </si>
  <si>
    <t>18720 MAŠKA</t>
  </si>
  <si>
    <t>Lonić</t>
  </si>
  <si>
    <t xml:space="preserve">Aida Vlainić  </t>
  </si>
  <si>
    <t>Dora</t>
  </si>
  <si>
    <t>Šokota</t>
  </si>
  <si>
    <t>Andrija</t>
  </si>
  <si>
    <t>Anita Žepina</t>
  </si>
  <si>
    <t>Dario</t>
  </si>
  <si>
    <t>Ćosić</t>
  </si>
  <si>
    <t>Karla</t>
  </si>
  <si>
    <t>Miletić</t>
  </si>
  <si>
    <t>Mauricio</t>
  </si>
  <si>
    <t>Šmit</t>
  </si>
  <si>
    <t xml:space="preserve"> </t>
  </si>
  <si>
    <t xml:space="preserve">  </t>
  </si>
  <si>
    <t xml:space="preserve"> REZULTATI ŽUPANIJSKOG NATJECANJA IZ MATEMATIKE 2018. - SREDNJA ŠKOLA - 4. RAZRED -  B VARIJANTA</t>
  </si>
  <si>
    <t>Suzana Jurin</t>
  </si>
  <si>
    <t xml:space="preserve"> REZULTATI ŽUPANIJSKOG NATJECANJA IZ MATEMATIKE 2018. - SREDNJA ŠKOLA - 3. RAZRED -  B VARIJANTA</t>
  </si>
  <si>
    <t xml:space="preserve"> REZULTATI ŽUPANIJSKOG NATJECANJA IZ MATEMATIKE 2018. - SREDNJA ŠKOLA - 2. RAZRED -  B VARIJANTA</t>
  </si>
  <si>
    <t xml:space="preserve"> REZULTATI ŽUPANIJSKOG NATJECANJA IZ MATEMATIKE 2018. - SREDNJA ŠKOLA - 1. RAZRED -  B VARIJANTA</t>
  </si>
  <si>
    <t xml:space="preserve"> REZULTATI ŽUPANIJSKOG NATJECANJA IZ MATEMATIKE 2018. - SREDNJA ŠKOLA - 4. RAZRED -  A VARIJANTA</t>
  </si>
  <si>
    <t xml:space="preserve"> REZULTATI ŽUPANIJSKOG NATJECANJA IZ MATEMATIKE 2018. - SREDNJA ŠKOLA - 3. RAZRED -  A VARIJANTA</t>
  </si>
  <si>
    <t xml:space="preserve"> REZULTATI ŽUPANIJSKOG NATJECANJA IZ MATEMATIKE 2018. - SREDNJA ŠKOLA - 2. RAZRED -  A VARIJANTA</t>
  </si>
  <si>
    <t xml:space="preserve"> REZULTATI ŽUPANIJSKOG NATJECANJA IZ MATEMATIKE 2018. - SREDNJA ŠKOLA - 1. RAZRED -  A VARIJANTA</t>
  </si>
  <si>
    <t>66688 FUTURE</t>
  </si>
  <si>
    <t>01961 KANE</t>
  </si>
  <si>
    <t>25565 GENIJE</t>
  </si>
  <si>
    <t>00000 SHELDON</t>
  </si>
  <si>
    <t>22092 OLOVKA</t>
  </si>
  <si>
    <t>29011 MONTENEGRO</t>
  </si>
  <si>
    <t xml:space="preserve">69696 OPOPOPA </t>
  </si>
  <si>
    <t>24531 BALON</t>
  </si>
  <si>
    <t>00000 STENICA</t>
  </si>
  <si>
    <t>12345 KONJ</t>
  </si>
  <si>
    <t>12345 GOSPODAR</t>
  </si>
  <si>
    <t xml:space="preserve"> 69069 RIBA</t>
  </si>
  <si>
    <t>00000 GALOIS</t>
  </si>
  <si>
    <t xml:space="preserve">12354 MAČAK </t>
  </si>
  <si>
    <t xml:space="preserve">31300 KUĆA </t>
  </si>
  <si>
    <t>24302 LIST</t>
  </si>
  <si>
    <t>04051 MASLINKO</t>
  </si>
  <si>
    <t>36900 BUBAMARA</t>
  </si>
  <si>
    <t>14053 SUNCE</t>
  </si>
  <si>
    <t>22222 KGIP</t>
  </si>
  <si>
    <t>19724 BAMBI</t>
  </si>
  <si>
    <t>11111 ii</t>
  </si>
  <si>
    <t>54321 PLOČA</t>
  </si>
  <si>
    <t>77777 LOPTA</t>
  </si>
  <si>
    <t>13799 CVIJET</t>
  </si>
  <si>
    <t>54321 SUNCE</t>
  </si>
  <si>
    <t>61636 GINJO</t>
  </si>
  <si>
    <t xml:space="preserve">55555 ATOM </t>
  </si>
  <si>
    <t>42069 VIDATPDLG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</si>
</sst>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  <font>
      <sz val="10"/>
      <color rgb="FF222222"/>
      <name val="Arial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164" fontId="46" fillId="0" borderId="0" xfId="0" applyNumberFormat="1" applyFont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5" fillId="32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46" fillId="0" borderId="13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left"/>
    </xf>
    <xf numFmtId="164" fontId="46" fillId="0" borderId="1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46" fillId="0" borderId="13" xfId="0" applyFont="1" applyBorder="1" applyAlignment="1">
      <alignment vertical="center" wrapText="1"/>
    </xf>
    <xf numFmtId="0" fontId="48" fillId="0" borderId="13" xfId="0" applyFont="1" applyBorder="1" applyAlignment="1">
      <alignment/>
    </xf>
    <xf numFmtId="0" fontId="0" fillId="0" borderId="12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421875" style="27" customWidth="1"/>
    <col min="4" max="4" width="10.57421875" style="17" customWidth="1"/>
    <col min="5" max="5" width="14.140625" style="17" customWidth="1"/>
    <col min="6" max="6" width="20.140625" style="17" customWidth="1"/>
    <col min="7" max="7" width="9.710937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74"/>
      <c r="B2" s="75"/>
      <c r="C2" s="75"/>
      <c r="D2" s="75"/>
      <c r="E2" s="75"/>
      <c r="F2" s="75"/>
      <c r="G2" s="75"/>
      <c r="H2" s="75"/>
      <c r="I2" s="76"/>
      <c r="J2" s="71" t="s">
        <v>0</v>
      </c>
      <c r="K2" s="72"/>
      <c r="L2" s="72"/>
      <c r="M2" s="72"/>
      <c r="N2" s="72"/>
      <c r="O2" s="72"/>
      <c r="P2" s="7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/>
      <c r="B4" s="16"/>
      <c r="C4" s="58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/>
    </row>
    <row r="5" spans="1:17" ht="15.75" customHeight="1">
      <c r="A5" s="7">
        <v>1</v>
      </c>
      <c r="B5" s="16" t="s">
        <v>116</v>
      </c>
      <c r="C5" s="58">
        <v>71394787390</v>
      </c>
      <c r="D5" s="12" t="s">
        <v>117</v>
      </c>
      <c r="E5" s="9" t="s">
        <v>118</v>
      </c>
      <c r="F5" s="9" t="s">
        <v>114</v>
      </c>
      <c r="G5" s="9" t="s">
        <v>25</v>
      </c>
      <c r="H5" s="10">
        <v>13</v>
      </c>
      <c r="I5" s="9" t="s">
        <v>115</v>
      </c>
      <c r="J5" s="10">
        <v>5</v>
      </c>
      <c r="K5" s="10">
        <v>10</v>
      </c>
      <c r="L5" s="10">
        <v>0</v>
      </c>
      <c r="M5" s="10">
        <v>10</v>
      </c>
      <c r="N5" s="10">
        <v>5</v>
      </c>
      <c r="O5" s="10" t="s">
        <v>146</v>
      </c>
      <c r="P5" s="10" t="s">
        <v>146</v>
      </c>
      <c r="Q5" s="11">
        <f>SUM(J5:P5)</f>
        <v>30</v>
      </c>
    </row>
    <row r="6" spans="1:17" ht="15.75" customHeight="1">
      <c r="A6" s="7">
        <v>2</v>
      </c>
      <c r="B6" s="16" t="s">
        <v>111</v>
      </c>
      <c r="C6" s="58">
        <v>22986748731</v>
      </c>
      <c r="D6" s="12" t="s">
        <v>112</v>
      </c>
      <c r="E6" s="9" t="s">
        <v>113</v>
      </c>
      <c r="F6" s="9" t="s">
        <v>114</v>
      </c>
      <c r="G6" s="9" t="s">
        <v>25</v>
      </c>
      <c r="H6" s="10">
        <v>13</v>
      </c>
      <c r="I6" s="9" t="s">
        <v>115</v>
      </c>
      <c r="J6" s="10">
        <v>10</v>
      </c>
      <c r="K6" s="10">
        <v>1</v>
      </c>
      <c r="L6" s="10">
        <v>0</v>
      </c>
      <c r="M6" s="10">
        <v>0</v>
      </c>
      <c r="N6" s="10">
        <v>0</v>
      </c>
      <c r="O6" s="10" t="s">
        <v>146</v>
      </c>
      <c r="P6" s="10" t="s">
        <v>146</v>
      </c>
      <c r="Q6" s="11">
        <f>SUM(J6:P6)</f>
        <v>11</v>
      </c>
    </row>
    <row r="7" spans="1:17" ht="15.75" customHeight="1">
      <c r="A7" s="7">
        <v>3</v>
      </c>
      <c r="B7" s="16" t="s">
        <v>119</v>
      </c>
      <c r="C7" s="65">
        <v>47597097924</v>
      </c>
      <c r="D7" s="12" t="s">
        <v>120</v>
      </c>
      <c r="E7" s="9" t="s">
        <v>121</v>
      </c>
      <c r="F7" s="9" t="s">
        <v>114</v>
      </c>
      <c r="G7" s="9" t="s">
        <v>25</v>
      </c>
      <c r="H7" s="10">
        <v>13</v>
      </c>
      <c r="I7" s="9" t="s">
        <v>122</v>
      </c>
      <c r="J7" s="10">
        <v>5</v>
      </c>
      <c r="K7" s="10">
        <v>1</v>
      </c>
      <c r="L7" s="10">
        <v>0</v>
      </c>
      <c r="M7" s="10">
        <v>0</v>
      </c>
      <c r="N7" s="10">
        <v>0</v>
      </c>
      <c r="O7" s="10" t="s">
        <v>146</v>
      </c>
      <c r="P7" s="10" t="s">
        <v>146</v>
      </c>
      <c r="Q7" s="11">
        <f>SUM(J7:P7)</f>
        <v>6</v>
      </c>
    </row>
    <row r="8" spans="1:17" ht="15.75" customHeight="1">
      <c r="A8" s="30">
        <v>4</v>
      </c>
      <c r="B8" s="30" t="s">
        <v>157</v>
      </c>
      <c r="C8" s="28">
        <v>63517568015</v>
      </c>
      <c r="D8" s="29" t="s">
        <v>23</v>
      </c>
      <c r="E8" s="29" t="s">
        <v>24</v>
      </c>
      <c r="F8" s="9" t="s">
        <v>21</v>
      </c>
      <c r="G8" s="9" t="s">
        <v>25</v>
      </c>
      <c r="H8" s="10">
        <v>13</v>
      </c>
      <c r="I8" s="9" t="s">
        <v>22</v>
      </c>
      <c r="J8" s="10">
        <v>5</v>
      </c>
      <c r="K8" s="10">
        <v>0</v>
      </c>
      <c r="L8" s="10">
        <v>0</v>
      </c>
      <c r="M8" s="10">
        <v>0</v>
      </c>
      <c r="N8" s="10">
        <v>0</v>
      </c>
      <c r="O8" s="10" t="s">
        <v>147</v>
      </c>
      <c r="P8" s="10" t="s">
        <v>146</v>
      </c>
      <c r="Q8" s="56">
        <f>SUM(J8:P8)</f>
        <v>5</v>
      </c>
    </row>
    <row r="9" spans="1:17" ht="15.75" customHeight="1">
      <c r="A9" s="7">
        <v>5</v>
      </c>
      <c r="B9" s="16" t="s">
        <v>184</v>
      </c>
      <c r="C9" s="58">
        <v>47572488128</v>
      </c>
      <c r="D9" s="12" t="s">
        <v>123</v>
      </c>
      <c r="E9" s="9" t="s">
        <v>121</v>
      </c>
      <c r="F9" s="9" t="s">
        <v>114</v>
      </c>
      <c r="G9" s="9" t="s">
        <v>25</v>
      </c>
      <c r="H9" s="10">
        <v>13</v>
      </c>
      <c r="I9" s="9" t="s">
        <v>122</v>
      </c>
      <c r="J9" s="10">
        <v>1</v>
      </c>
      <c r="K9" s="10">
        <v>0</v>
      </c>
      <c r="L9" s="10">
        <v>0</v>
      </c>
      <c r="M9" s="10">
        <v>1</v>
      </c>
      <c r="N9" s="10">
        <v>0</v>
      </c>
      <c r="O9" s="10" t="s">
        <v>146</v>
      </c>
      <c r="P9" s="10" t="s">
        <v>146</v>
      </c>
      <c r="Q9" s="11">
        <f>SUM(J9:P9)</f>
        <v>2</v>
      </c>
    </row>
    <row r="10" spans="1:17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customHeight="1">
      <c r="A11" s="18"/>
      <c r="B11" s="18"/>
      <c r="C11" s="25"/>
      <c r="D11" s="19"/>
      <c r="E11" s="8"/>
      <c r="F11" s="8"/>
      <c r="G11" s="14" t="s">
        <v>17</v>
      </c>
      <c r="H11" s="8"/>
      <c r="I11" s="17" t="s">
        <v>32</v>
      </c>
      <c r="K11" s="8"/>
      <c r="L11" s="8"/>
      <c r="M11" s="8"/>
      <c r="N11" s="8"/>
      <c r="O11" s="8"/>
      <c r="P11" s="8"/>
      <c r="Q11" s="8"/>
    </row>
    <row r="12" spans="1:21" ht="15.75" customHeight="1">
      <c r="A12" s="18"/>
      <c r="B12" s="18"/>
      <c r="C12" s="25"/>
      <c r="D12" s="19"/>
      <c r="E12" s="8"/>
      <c r="F12" s="8"/>
      <c r="G12" s="8"/>
      <c r="H12" s="13"/>
      <c r="I12" s="20" t="s">
        <v>109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 customHeight="1">
      <c r="A13" s="18"/>
      <c r="B13" s="18"/>
      <c r="C13" s="25"/>
      <c r="D13" s="19"/>
      <c r="E13" s="8"/>
      <c r="F13" s="8"/>
      <c r="G13" s="8"/>
      <c r="H13" s="8"/>
      <c r="I13" s="20" t="s">
        <v>110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20" t="s">
        <v>22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20" t="s">
        <v>95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20" t="s">
        <v>80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20" t="s">
        <v>139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20" t="s">
        <v>149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20" t="s">
        <v>108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8:21" ht="12.75">
      <c r="R395" s="20"/>
      <c r="S395" s="20"/>
      <c r="T395" s="20"/>
      <c r="U395" s="20"/>
    </row>
    <row r="396" spans="18:21" ht="12.75">
      <c r="R396" s="20"/>
      <c r="S396" s="20"/>
      <c r="T396" s="20"/>
      <c r="U396" s="20"/>
    </row>
    <row r="397" spans="18:21" ht="12.75"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28125" style="27" customWidth="1"/>
    <col min="4" max="4" width="9.421875" style="17" customWidth="1"/>
    <col min="5" max="5" width="10.421875" style="17" customWidth="1"/>
    <col min="6" max="6" width="19.7109375" style="17" customWidth="1"/>
    <col min="7" max="7" width="7.140625" style="17" customWidth="1"/>
    <col min="8" max="8" width="8.28125" style="17" customWidth="1"/>
    <col min="9" max="9" width="21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74"/>
      <c r="B2" s="75"/>
      <c r="C2" s="75"/>
      <c r="D2" s="75"/>
      <c r="E2" s="75"/>
      <c r="F2" s="75"/>
      <c r="G2" s="75"/>
      <c r="H2" s="75"/>
      <c r="I2" s="76"/>
      <c r="J2" s="71" t="s">
        <v>0</v>
      </c>
      <c r="K2" s="72"/>
      <c r="L2" s="72"/>
      <c r="M2" s="72"/>
      <c r="N2" s="72"/>
      <c r="O2" s="72"/>
      <c r="P2" s="7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163</v>
      </c>
      <c r="C4" s="35">
        <v>3739721952</v>
      </c>
      <c r="D4" s="12" t="s">
        <v>124</v>
      </c>
      <c r="E4" s="9" t="s">
        <v>125</v>
      </c>
      <c r="F4" s="9" t="s">
        <v>114</v>
      </c>
      <c r="G4" s="9" t="s">
        <v>25</v>
      </c>
      <c r="H4" s="10">
        <v>13</v>
      </c>
      <c r="I4" s="9" t="s">
        <v>126</v>
      </c>
      <c r="J4" s="10">
        <v>10</v>
      </c>
      <c r="K4" s="10">
        <v>10</v>
      </c>
      <c r="L4" s="10">
        <v>10</v>
      </c>
      <c r="M4" s="10">
        <v>10</v>
      </c>
      <c r="N4" s="10">
        <v>5</v>
      </c>
      <c r="O4" s="10" t="s">
        <v>146</v>
      </c>
      <c r="P4" s="10" t="s">
        <v>146</v>
      </c>
      <c r="Q4" s="11">
        <f aca="true" t="shared" si="0" ref="Q4:Q9">SUM(J4:P4)</f>
        <v>45</v>
      </c>
    </row>
    <row r="5" spans="1:17" ht="15.75" customHeight="1">
      <c r="A5" s="7" t="s">
        <v>3</v>
      </c>
      <c r="B5" s="16" t="s">
        <v>164</v>
      </c>
      <c r="C5" s="28">
        <v>90295874363</v>
      </c>
      <c r="D5" s="29" t="s">
        <v>28</v>
      </c>
      <c r="E5" s="29" t="s">
        <v>29</v>
      </c>
      <c r="F5" s="9" t="s">
        <v>21</v>
      </c>
      <c r="G5" s="9" t="s">
        <v>25</v>
      </c>
      <c r="H5" s="10">
        <v>13</v>
      </c>
      <c r="I5" s="9" t="s">
        <v>32</v>
      </c>
      <c r="J5" s="10">
        <v>10</v>
      </c>
      <c r="K5" s="10">
        <v>10</v>
      </c>
      <c r="L5" s="10">
        <v>5</v>
      </c>
      <c r="M5" s="10">
        <v>0</v>
      </c>
      <c r="N5" s="10">
        <v>0</v>
      </c>
      <c r="O5" s="10" t="s">
        <v>146</v>
      </c>
      <c r="P5" s="10" t="s">
        <v>146</v>
      </c>
      <c r="Q5" s="11">
        <f t="shared" si="0"/>
        <v>25</v>
      </c>
    </row>
    <row r="6" spans="1:17" ht="15.75" customHeight="1">
      <c r="A6" s="7" t="s">
        <v>4</v>
      </c>
      <c r="B6" s="16" t="s">
        <v>165</v>
      </c>
      <c r="C6" s="28">
        <v>88068618136</v>
      </c>
      <c r="D6" s="29" t="s">
        <v>30</v>
      </c>
      <c r="E6" s="29" t="s">
        <v>31</v>
      </c>
      <c r="F6" s="9" t="s">
        <v>21</v>
      </c>
      <c r="G6" s="9" t="s">
        <v>25</v>
      </c>
      <c r="H6" s="10">
        <v>13</v>
      </c>
      <c r="I6" s="9" t="s">
        <v>32</v>
      </c>
      <c r="J6" s="10">
        <v>10</v>
      </c>
      <c r="K6" s="10">
        <v>10</v>
      </c>
      <c r="L6" s="10">
        <v>2</v>
      </c>
      <c r="M6" s="10">
        <v>0</v>
      </c>
      <c r="N6" s="10">
        <v>0</v>
      </c>
      <c r="O6" s="10" t="s">
        <v>146</v>
      </c>
      <c r="P6" s="10" t="s">
        <v>146</v>
      </c>
      <c r="Q6" s="11">
        <f t="shared" si="0"/>
        <v>22</v>
      </c>
    </row>
    <row r="7" spans="1:17" ht="15.75" customHeight="1">
      <c r="A7" s="7" t="s">
        <v>4</v>
      </c>
      <c r="B7" s="16" t="s">
        <v>127</v>
      </c>
      <c r="C7" s="35">
        <v>92818216348</v>
      </c>
      <c r="D7" s="12" t="s">
        <v>128</v>
      </c>
      <c r="E7" s="9" t="s">
        <v>129</v>
      </c>
      <c r="F7" s="9" t="s">
        <v>114</v>
      </c>
      <c r="G7" s="9" t="s">
        <v>25</v>
      </c>
      <c r="H7" s="10">
        <v>13</v>
      </c>
      <c r="I7" s="9" t="s">
        <v>109</v>
      </c>
      <c r="J7" s="10">
        <v>10</v>
      </c>
      <c r="K7" s="10">
        <v>10</v>
      </c>
      <c r="L7" s="10">
        <v>2</v>
      </c>
      <c r="M7" s="10">
        <v>0</v>
      </c>
      <c r="N7" s="10">
        <v>0</v>
      </c>
      <c r="O7" s="10" t="s">
        <v>146</v>
      </c>
      <c r="P7" s="10" t="s">
        <v>146</v>
      </c>
      <c r="Q7" s="11">
        <f t="shared" si="0"/>
        <v>22</v>
      </c>
    </row>
    <row r="8" spans="1:17" ht="15.75" customHeight="1">
      <c r="A8" s="50" t="s">
        <v>5</v>
      </c>
      <c r="B8" s="66" t="s">
        <v>167</v>
      </c>
      <c r="C8" s="28">
        <v>2573267619</v>
      </c>
      <c r="D8" s="67" t="s">
        <v>26</v>
      </c>
      <c r="E8" s="57" t="s">
        <v>27</v>
      </c>
      <c r="F8" s="53" t="s">
        <v>21</v>
      </c>
      <c r="G8" s="53" t="s">
        <v>25</v>
      </c>
      <c r="H8" s="54">
        <v>13</v>
      </c>
      <c r="I8" s="53" t="s">
        <v>32</v>
      </c>
      <c r="J8" s="54">
        <v>10</v>
      </c>
      <c r="K8" s="54">
        <v>0</v>
      </c>
      <c r="L8" s="54">
        <v>2</v>
      </c>
      <c r="M8" s="54">
        <v>0</v>
      </c>
      <c r="N8" s="54">
        <v>0</v>
      </c>
      <c r="O8" s="54" t="s">
        <v>146</v>
      </c>
      <c r="P8" s="54" t="s">
        <v>146</v>
      </c>
      <c r="Q8" s="55">
        <f t="shared" si="0"/>
        <v>12</v>
      </c>
    </row>
    <row r="9" spans="1:17" ht="15.75" customHeight="1">
      <c r="A9" s="7" t="s">
        <v>6</v>
      </c>
      <c r="B9" s="43" t="s">
        <v>166</v>
      </c>
      <c r="C9" s="58">
        <v>86389535098</v>
      </c>
      <c r="D9" s="12" t="s">
        <v>89</v>
      </c>
      <c r="E9" s="9" t="s">
        <v>130</v>
      </c>
      <c r="F9" s="9" t="s">
        <v>114</v>
      </c>
      <c r="G9" s="9" t="s">
        <v>25</v>
      </c>
      <c r="H9" s="10">
        <v>13</v>
      </c>
      <c r="I9" s="9" t="s">
        <v>109</v>
      </c>
      <c r="J9" s="10">
        <v>0</v>
      </c>
      <c r="K9" s="10">
        <v>2</v>
      </c>
      <c r="L9" s="10">
        <v>2</v>
      </c>
      <c r="M9" s="10">
        <v>0</v>
      </c>
      <c r="N9" s="10">
        <v>0</v>
      </c>
      <c r="O9" s="10" t="s">
        <v>147</v>
      </c>
      <c r="P9" s="10" t="s">
        <v>146</v>
      </c>
      <c r="Q9" s="11">
        <f t="shared" si="0"/>
        <v>4</v>
      </c>
    </row>
    <row r="10" spans="1:17" ht="15.75" customHeight="1">
      <c r="A10" s="36"/>
      <c r="B10" s="42"/>
      <c r="C10" s="58"/>
      <c r="D10" s="41"/>
      <c r="E10" s="37"/>
      <c r="F10" s="37"/>
      <c r="G10" s="37"/>
      <c r="H10" s="38"/>
      <c r="I10" s="37"/>
      <c r="J10" s="38"/>
      <c r="K10" s="38"/>
      <c r="L10" s="38"/>
      <c r="M10" s="38"/>
      <c r="N10" s="38"/>
      <c r="O10" s="38"/>
      <c r="P10" s="38"/>
      <c r="Q10" s="39"/>
    </row>
    <row r="11" spans="1:17" ht="15.75" customHeight="1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customHeight="1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customHeight="1">
      <c r="A13" s="18"/>
      <c r="B13" s="18"/>
      <c r="C13" s="25"/>
      <c r="D13" s="19"/>
      <c r="E13" s="8"/>
      <c r="F13" s="8"/>
      <c r="G13" s="14" t="s">
        <v>17</v>
      </c>
      <c r="H13" s="8"/>
      <c r="I13" s="17" t="s">
        <v>32</v>
      </c>
      <c r="K13" s="8"/>
      <c r="L13" s="8"/>
      <c r="M13" s="8"/>
      <c r="N13" s="8"/>
      <c r="O13" s="8"/>
      <c r="P13" s="8"/>
      <c r="Q13" s="8"/>
    </row>
    <row r="14" spans="1:21" ht="15.75" customHeight="1">
      <c r="A14" s="18"/>
      <c r="B14" s="18"/>
      <c r="C14" s="25"/>
      <c r="D14" s="19"/>
      <c r="E14" s="8"/>
      <c r="F14" s="8"/>
      <c r="G14" s="8"/>
      <c r="H14" s="13"/>
      <c r="I14" s="20" t="s">
        <v>109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 customHeight="1">
      <c r="A15" s="18"/>
      <c r="B15" s="18"/>
      <c r="C15" s="25"/>
      <c r="D15" s="19"/>
      <c r="E15" s="8"/>
      <c r="F15" s="8"/>
      <c r="G15" s="8"/>
      <c r="H15" s="8"/>
      <c r="I15" s="20" t="s">
        <v>110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20" t="s">
        <v>22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20" t="s">
        <v>95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20" t="s">
        <v>80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20" t="s">
        <v>139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20" t="s">
        <v>149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20" t="s">
        <v>108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8:21" ht="12.75">
      <c r="R397" s="20"/>
      <c r="S397" s="20"/>
      <c r="T397" s="20"/>
      <c r="U397" s="20"/>
    </row>
    <row r="398" spans="18:21" ht="12.75">
      <c r="R398" s="20"/>
      <c r="S398" s="20"/>
      <c r="T398" s="20"/>
      <c r="U398" s="20"/>
    </row>
    <row r="399" spans="18:21" ht="12.75">
      <c r="R399" s="20"/>
      <c r="S399" s="20"/>
      <c r="T399" s="20"/>
      <c r="U399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2.00390625" style="27" customWidth="1"/>
    <col min="4" max="4" width="13.8515625" style="17" customWidth="1"/>
    <col min="5" max="5" width="14.28125" style="17" customWidth="1"/>
    <col min="6" max="6" width="19.8515625" style="17" customWidth="1"/>
    <col min="7" max="7" width="7.5742187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74"/>
      <c r="B2" s="75"/>
      <c r="C2" s="75"/>
      <c r="D2" s="75"/>
      <c r="E2" s="75"/>
      <c r="F2" s="75"/>
      <c r="G2" s="75"/>
      <c r="H2" s="75"/>
      <c r="I2" s="76"/>
      <c r="J2" s="71" t="s">
        <v>0</v>
      </c>
      <c r="K2" s="72"/>
      <c r="L2" s="72"/>
      <c r="M2" s="72"/>
      <c r="N2" s="72"/>
      <c r="O2" s="72"/>
      <c r="P2" s="73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178</v>
      </c>
      <c r="C4" s="65">
        <v>43285743717</v>
      </c>
      <c r="D4" s="12" t="s">
        <v>131</v>
      </c>
      <c r="E4" s="9" t="s">
        <v>132</v>
      </c>
      <c r="F4" s="9" t="s">
        <v>114</v>
      </c>
      <c r="G4" s="9" t="s">
        <v>25</v>
      </c>
      <c r="H4" s="10">
        <v>13</v>
      </c>
      <c r="I4" s="9" t="s">
        <v>126</v>
      </c>
      <c r="J4" s="10">
        <v>0</v>
      </c>
      <c r="K4" s="10">
        <v>10</v>
      </c>
      <c r="L4" s="10">
        <v>10</v>
      </c>
      <c r="M4" s="10">
        <v>4</v>
      </c>
      <c r="N4" s="10">
        <v>0</v>
      </c>
      <c r="O4" s="10" t="s">
        <v>146</v>
      </c>
      <c r="P4" s="10" t="s">
        <v>146</v>
      </c>
      <c r="Q4" s="11">
        <f>SUM(J4:P4)</f>
        <v>24</v>
      </c>
    </row>
    <row r="5" spans="1:17" ht="15.75" customHeight="1">
      <c r="A5" s="7" t="s">
        <v>2</v>
      </c>
      <c r="B5" s="16" t="s">
        <v>185</v>
      </c>
      <c r="C5" s="28">
        <v>85607834009</v>
      </c>
      <c r="D5" s="70" t="s">
        <v>30</v>
      </c>
      <c r="E5" s="29" t="s">
        <v>35</v>
      </c>
      <c r="F5" s="9" t="s">
        <v>21</v>
      </c>
      <c r="G5" s="9" t="s">
        <v>25</v>
      </c>
      <c r="H5" s="10">
        <v>13</v>
      </c>
      <c r="I5" s="9" t="s">
        <v>22</v>
      </c>
      <c r="J5" s="10">
        <v>10</v>
      </c>
      <c r="K5" s="10">
        <v>9</v>
      </c>
      <c r="L5" s="10">
        <v>1</v>
      </c>
      <c r="M5" s="10">
        <v>1</v>
      </c>
      <c r="N5" s="10">
        <v>3</v>
      </c>
      <c r="O5" s="10" t="s">
        <v>146</v>
      </c>
      <c r="P5" s="10" t="s">
        <v>146</v>
      </c>
      <c r="Q5" s="11">
        <f>SUM(J5:P5)</f>
        <v>24</v>
      </c>
    </row>
    <row r="6" spans="1:17" ht="15.75" customHeight="1">
      <c r="A6" s="7" t="s">
        <v>2</v>
      </c>
      <c r="B6" s="16" t="s">
        <v>133</v>
      </c>
      <c r="C6" s="58">
        <v>45493816683</v>
      </c>
      <c r="D6" s="12" t="s">
        <v>70</v>
      </c>
      <c r="E6" s="9" t="s">
        <v>134</v>
      </c>
      <c r="F6" s="9" t="s">
        <v>114</v>
      </c>
      <c r="G6" s="9" t="s">
        <v>25</v>
      </c>
      <c r="H6" s="10">
        <v>13</v>
      </c>
      <c r="I6" s="9" t="s">
        <v>135</v>
      </c>
      <c r="J6" s="10">
        <v>1</v>
      </c>
      <c r="K6" s="10">
        <v>10</v>
      </c>
      <c r="L6" s="10">
        <v>3</v>
      </c>
      <c r="M6" s="10">
        <v>10</v>
      </c>
      <c r="N6" s="10">
        <v>0</v>
      </c>
      <c r="O6" s="10" t="s">
        <v>146</v>
      </c>
      <c r="P6" s="10" t="s">
        <v>147</v>
      </c>
      <c r="Q6" s="11">
        <f>SUM(J6:P6)</f>
        <v>24</v>
      </c>
    </row>
    <row r="7" spans="1:17" ht="15.75" customHeight="1">
      <c r="A7" s="50" t="s">
        <v>3</v>
      </c>
      <c r="B7" s="51" t="s">
        <v>179</v>
      </c>
      <c r="C7" s="58">
        <v>39141545831</v>
      </c>
      <c r="D7" s="52" t="s">
        <v>136</v>
      </c>
      <c r="E7" s="53" t="s">
        <v>137</v>
      </c>
      <c r="F7" s="53" t="s">
        <v>114</v>
      </c>
      <c r="G7" s="53" t="s">
        <v>25</v>
      </c>
      <c r="H7" s="54">
        <v>13</v>
      </c>
      <c r="I7" s="53" t="s">
        <v>135</v>
      </c>
      <c r="J7" s="54">
        <v>1</v>
      </c>
      <c r="K7" s="54">
        <v>10</v>
      </c>
      <c r="L7" s="54">
        <v>1</v>
      </c>
      <c r="M7" s="54">
        <v>10</v>
      </c>
      <c r="N7" s="54">
        <v>1</v>
      </c>
      <c r="O7" s="54" t="s">
        <v>146</v>
      </c>
      <c r="P7" s="54" t="s">
        <v>146</v>
      </c>
      <c r="Q7" s="55">
        <f>SUM(J7:P7)</f>
        <v>23</v>
      </c>
    </row>
    <row r="8" spans="1:17" ht="15.75" customHeight="1">
      <c r="A8" s="7" t="s">
        <v>4</v>
      </c>
      <c r="B8" s="16" t="s">
        <v>180</v>
      </c>
      <c r="C8" s="28">
        <v>40742542185</v>
      </c>
      <c r="D8" s="29" t="s">
        <v>36</v>
      </c>
      <c r="E8" s="29" t="s">
        <v>37</v>
      </c>
      <c r="F8" s="9" t="s">
        <v>21</v>
      </c>
      <c r="G8" s="9" t="s">
        <v>25</v>
      </c>
      <c r="H8" s="10">
        <v>13</v>
      </c>
      <c r="I8" s="9" t="s">
        <v>22</v>
      </c>
      <c r="J8" s="10">
        <v>0</v>
      </c>
      <c r="K8" s="10">
        <v>10</v>
      </c>
      <c r="L8" s="10">
        <v>1</v>
      </c>
      <c r="M8" s="10">
        <v>1</v>
      </c>
      <c r="N8" s="10">
        <v>0</v>
      </c>
      <c r="O8" s="10" t="s">
        <v>146</v>
      </c>
      <c r="P8" s="10" t="s">
        <v>146</v>
      </c>
      <c r="Q8" s="11">
        <f>SUM(J8:P8)</f>
        <v>12</v>
      </c>
    </row>
    <row r="9" spans="1:17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 customHeight="1">
      <c r="A11" s="18"/>
      <c r="B11" s="18"/>
      <c r="C11" s="25"/>
      <c r="D11" s="19"/>
      <c r="E11" s="8"/>
      <c r="F11" s="8"/>
      <c r="G11" s="14" t="s">
        <v>17</v>
      </c>
      <c r="H11" s="8"/>
      <c r="I11" s="17" t="s">
        <v>32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20" t="s">
        <v>109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20" t="s">
        <v>110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20" t="s">
        <v>22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20" t="s">
        <v>95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20" t="s">
        <v>80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20" t="s">
        <v>139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20" t="s">
        <v>149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20" t="s">
        <v>108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8:21" ht="12.75">
      <c r="R395" s="20"/>
      <c r="S395" s="20"/>
      <c r="T395" s="20"/>
      <c r="U395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57421875" style="27" customWidth="1"/>
    <col min="4" max="4" width="9.57421875" style="17" customWidth="1"/>
    <col min="5" max="5" width="11.00390625" style="17" customWidth="1"/>
    <col min="6" max="6" width="19.8515625" style="17" customWidth="1"/>
    <col min="7" max="7" width="7.7109375" style="17" customWidth="1"/>
    <col min="8" max="8" width="8.28125" style="17" customWidth="1"/>
    <col min="9" max="9" width="21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74"/>
      <c r="B2" s="75"/>
      <c r="C2" s="75"/>
      <c r="D2" s="75"/>
      <c r="E2" s="75"/>
      <c r="F2" s="75"/>
      <c r="G2" s="75"/>
      <c r="H2" s="75"/>
      <c r="I2" s="76"/>
      <c r="J2" s="71" t="s">
        <v>0</v>
      </c>
      <c r="K2" s="72"/>
      <c r="L2" s="72"/>
      <c r="M2" s="72"/>
      <c r="N2" s="72"/>
      <c r="O2" s="72"/>
      <c r="P2" s="73"/>
      <c r="Q2" s="1" t="s">
        <v>1</v>
      </c>
    </row>
    <row r="3" spans="1:17" ht="35.25" customHeight="1">
      <c r="A3" s="2" t="s">
        <v>10</v>
      </c>
      <c r="B3" s="15" t="s">
        <v>18</v>
      </c>
      <c r="C3" s="4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43" t="s">
        <v>168</v>
      </c>
      <c r="C4" s="58">
        <v>87561913496</v>
      </c>
      <c r="D4" s="12" t="s">
        <v>138</v>
      </c>
      <c r="E4" s="9" t="s">
        <v>29</v>
      </c>
      <c r="F4" s="9" t="s">
        <v>114</v>
      </c>
      <c r="G4" s="9" t="s">
        <v>25</v>
      </c>
      <c r="H4" s="10">
        <v>13</v>
      </c>
      <c r="I4" s="9" t="s">
        <v>139</v>
      </c>
      <c r="J4" s="10">
        <v>10</v>
      </c>
      <c r="K4" s="10">
        <v>10</v>
      </c>
      <c r="L4" s="10">
        <v>0</v>
      </c>
      <c r="M4" s="10">
        <v>7</v>
      </c>
      <c r="N4" s="10">
        <v>4</v>
      </c>
      <c r="O4" s="10" t="s">
        <v>147</v>
      </c>
      <c r="P4" s="10" t="s">
        <v>146</v>
      </c>
      <c r="Q4" s="11">
        <f>SUM(J4:P4)</f>
        <v>31</v>
      </c>
    </row>
    <row r="5" spans="1:17" ht="15.75" customHeight="1">
      <c r="A5" s="7" t="s">
        <v>3</v>
      </c>
      <c r="B5" s="43" t="s">
        <v>169</v>
      </c>
      <c r="C5" s="58">
        <v>56339380721</v>
      </c>
      <c r="D5" s="12" t="s">
        <v>140</v>
      </c>
      <c r="E5" s="9" t="s">
        <v>141</v>
      </c>
      <c r="F5" s="9" t="s">
        <v>114</v>
      </c>
      <c r="G5" s="9" t="s">
        <v>25</v>
      </c>
      <c r="H5" s="10">
        <v>13</v>
      </c>
      <c r="I5" s="9" t="s">
        <v>139</v>
      </c>
      <c r="J5" s="10">
        <v>10</v>
      </c>
      <c r="K5" s="10">
        <v>10</v>
      </c>
      <c r="L5" s="10">
        <v>3</v>
      </c>
      <c r="M5" s="10">
        <v>0</v>
      </c>
      <c r="N5" s="10">
        <v>0</v>
      </c>
      <c r="O5" s="10" t="s">
        <v>146</v>
      </c>
      <c r="P5" s="10" t="s">
        <v>146</v>
      </c>
      <c r="Q5" s="11">
        <f>SUM(J5:P5)</f>
        <v>23</v>
      </c>
    </row>
    <row r="6" spans="1:17" ht="15.75" customHeight="1">
      <c r="A6" s="50" t="s">
        <v>4</v>
      </c>
      <c r="B6" s="66" t="s">
        <v>170</v>
      </c>
      <c r="C6" s="28">
        <v>81147733718</v>
      </c>
      <c r="D6" s="52" t="s">
        <v>144</v>
      </c>
      <c r="E6" s="53" t="s">
        <v>145</v>
      </c>
      <c r="F6" s="53" t="s">
        <v>114</v>
      </c>
      <c r="G6" s="53" t="s">
        <v>25</v>
      </c>
      <c r="H6" s="54">
        <v>13</v>
      </c>
      <c r="I6" s="53" t="s">
        <v>139</v>
      </c>
      <c r="J6" s="54">
        <v>8</v>
      </c>
      <c r="K6" s="54">
        <v>9</v>
      </c>
      <c r="L6" s="54">
        <v>0</v>
      </c>
      <c r="M6" s="54">
        <v>0</v>
      </c>
      <c r="N6" s="54">
        <v>0</v>
      </c>
      <c r="O6" s="54" t="s">
        <v>146</v>
      </c>
      <c r="P6" s="54" t="s">
        <v>146</v>
      </c>
      <c r="Q6" s="55">
        <f>SUM(J6:P6)</f>
        <v>17</v>
      </c>
    </row>
    <row r="7" spans="1:17" ht="15.75" customHeight="1">
      <c r="A7" s="7" t="s">
        <v>5</v>
      </c>
      <c r="B7" s="43" t="s">
        <v>171</v>
      </c>
      <c r="C7" s="68">
        <v>61476839090</v>
      </c>
      <c r="D7" s="12" t="s">
        <v>142</v>
      </c>
      <c r="E7" s="9" t="s">
        <v>143</v>
      </c>
      <c r="F7" s="9" t="s">
        <v>114</v>
      </c>
      <c r="G7" s="9" t="s">
        <v>25</v>
      </c>
      <c r="H7" s="10">
        <v>13</v>
      </c>
      <c r="I7" s="9" t="s">
        <v>139</v>
      </c>
      <c r="J7" s="10">
        <v>0</v>
      </c>
      <c r="K7" s="10">
        <v>8</v>
      </c>
      <c r="L7" s="10">
        <v>0</v>
      </c>
      <c r="M7" s="10">
        <v>0</v>
      </c>
      <c r="N7" s="10">
        <v>0</v>
      </c>
      <c r="O7" s="10" t="s">
        <v>146</v>
      </c>
      <c r="P7" s="10" t="s">
        <v>146</v>
      </c>
      <c r="Q7" s="11">
        <f>SUM(J7:P7)</f>
        <v>8</v>
      </c>
    </row>
    <row r="8" spans="1:17" ht="15.75" customHeight="1">
      <c r="A8" s="7"/>
      <c r="B8" s="16"/>
      <c r="C8" s="28"/>
      <c r="D8" s="29"/>
      <c r="E8" s="2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/>
    </row>
    <row r="9" spans="1:17" ht="15.75" customHeight="1">
      <c r="A9" s="40"/>
      <c r="B9" s="40"/>
      <c r="C9" s="44"/>
      <c r="D9" s="45"/>
      <c r="E9" s="45"/>
      <c r="F9" s="46"/>
      <c r="G9" s="46"/>
      <c r="H9" s="47"/>
      <c r="I9" s="46"/>
      <c r="J9" s="47"/>
      <c r="K9" s="47"/>
      <c r="L9" s="47"/>
      <c r="M9" s="47"/>
      <c r="N9" s="47"/>
      <c r="O9" s="47"/>
      <c r="P9" s="47"/>
      <c r="Q9" s="48"/>
    </row>
    <row r="10" spans="1:17" ht="15.75" customHeight="1">
      <c r="A10" s="18"/>
      <c r="B10" s="18"/>
      <c r="C10" s="25"/>
      <c r="D10" s="19"/>
      <c r="E10" s="8"/>
      <c r="F10" s="8"/>
      <c r="G10" s="14" t="s">
        <v>17</v>
      </c>
      <c r="H10" s="8"/>
      <c r="I10" s="17" t="s">
        <v>32</v>
      </c>
      <c r="K10" s="8"/>
      <c r="L10" s="8"/>
      <c r="M10" s="8"/>
      <c r="N10" s="8"/>
      <c r="O10" s="8"/>
      <c r="P10" s="8"/>
      <c r="Q10" s="8"/>
    </row>
    <row r="11" spans="1:17" ht="15.75" customHeight="1">
      <c r="A11" s="18"/>
      <c r="B11" s="18"/>
      <c r="C11" s="25"/>
      <c r="D11" s="19"/>
      <c r="E11" s="8"/>
      <c r="F11" s="8"/>
      <c r="G11" s="8"/>
      <c r="H11" s="13"/>
      <c r="I11" s="20" t="s">
        <v>109</v>
      </c>
      <c r="J11" s="8"/>
      <c r="K11" s="8"/>
      <c r="L11" s="8"/>
      <c r="M11" s="8"/>
      <c r="N11" s="8"/>
      <c r="O11" s="8"/>
      <c r="P11" s="8"/>
      <c r="Q11" s="8"/>
    </row>
    <row r="12" spans="1:17" ht="15.75" customHeight="1">
      <c r="A12" s="18"/>
      <c r="B12" s="18"/>
      <c r="C12" s="25"/>
      <c r="D12" s="19"/>
      <c r="E12" s="8"/>
      <c r="F12" s="8"/>
      <c r="G12" s="8"/>
      <c r="H12" s="8"/>
      <c r="I12" s="20" t="s">
        <v>110</v>
      </c>
      <c r="J12" s="8"/>
      <c r="K12" s="8"/>
      <c r="L12" s="8"/>
      <c r="M12" s="8"/>
      <c r="N12" s="8"/>
      <c r="O12" s="8"/>
      <c r="P12" s="8"/>
      <c r="Q12" s="8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20" t="s">
        <v>22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20" t="s">
        <v>95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20" t="s">
        <v>80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20" t="s">
        <v>139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20" t="s">
        <v>149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20" t="s">
        <v>108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8:21" ht="12.75">
      <c r="R394" s="20"/>
      <c r="S394" s="20"/>
      <c r="T394" s="20"/>
      <c r="U394" s="20"/>
    </row>
    <row r="395" spans="18:21" ht="12.75">
      <c r="R395" s="20"/>
      <c r="S395" s="20"/>
      <c r="T395" s="20"/>
      <c r="U395" s="20"/>
    </row>
    <row r="396" spans="18:21" ht="12.75">
      <c r="R396" s="20"/>
      <c r="S396" s="20"/>
      <c r="T396" s="20"/>
      <c r="U396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28125" style="27" customWidth="1"/>
    <col min="4" max="4" width="11.8515625" style="17" customWidth="1"/>
    <col min="5" max="5" width="13.57421875" style="17" customWidth="1"/>
    <col min="6" max="6" width="19.8515625" style="17" customWidth="1"/>
    <col min="7" max="7" width="9.14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158</v>
      </c>
      <c r="C4" s="24" t="s">
        <v>44</v>
      </c>
      <c r="D4" s="12" t="s">
        <v>45</v>
      </c>
      <c r="E4" s="9" t="s">
        <v>46</v>
      </c>
      <c r="F4" s="9" t="s">
        <v>47</v>
      </c>
      <c r="G4" s="9" t="s">
        <v>48</v>
      </c>
      <c r="H4" s="10">
        <v>13</v>
      </c>
      <c r="I4" s="9" t="s">
        <v>49</v>
      </c>
      <c r="J4" s="10">
        <v>1</v>
      </c>
      <c r="K4" s="10">
        <v>0</v>
      </c>
      <c r="L4" s="10">
        <v>0</v>
      </c>
      <c r="M4" s="10">
        <v>2</v>
      </c>
      <c r="N4" s="10">
        <v>3</v>
      </c>
      <c r="O4" s="10">
        <v>6</v>
      </c>
      <c r="P4" s="10">
        <v>10</v>
      </c>
      <c r="Q4" s="11">
        <f aca="true" t="shared" si="0" ref="Q4:Q9">SUM(J4:P4)</f>
        <v>22</v>
      </c>
    </row>
    <row r="5" spans="1:17" ht="15.75" customHeight="1">
      <c r="A5" s="7" t="s">
        <v>2</v>
      </c>
      <c r="B5" s="16" t="s">
        <v>159</v>
      </c>
      <c r="C5" s="24" t="s">
        <v>74</v>
      </c>
      <c r="D5" s="12" t="s">
        <v>75</v>
      </c>
      <c r="E5" s="9" t="s">
        <v>76</v>
      </c>
      <c r="F5" s="9" t="s">
        <v>72</v>
      </c>
      <c r="G5" s="9" t="s">
        <v>25</v>
      </c>
      <c r="H5" s="10">
        <v>13</v>
      </c>
      <c r="I5" s="9" t="s">
        <v>73</v>
      </c>
      <c r="J5" s="10">
        <v>0</v>
      </c>
      <c r="K5" s="10">
        <v>2</v>
      </c>
      <c r="L5" s="10">
        <v>1</v>
      </c>
      <c r="M5" s="10">
        <v>0</v>
      </c>
      <c r="N5" s="10">
        <v>0</v>
      </c>
      <c r="O5" s="10">
        <v>9</v>
      </c>
      <c r="P5" s="10">
        <v>10</v>
      </c>
      <c r="Q5" s="11">
        <f>SUM(J5:P5)</f>
        <v>22</v>
      </c>
    </row>
    <row r="6" spans="1:17" ht="15.75" customHeight="1">
      <c r="A6" s="7" t="s">
        <v>3</v>
      </c>
      <c r="B6" s="16" t="s">
        <v>58</v>
      </c>
      <c r="C6" s="24" t="s">
        <v>59</v>
      </c>
      <c r="D6" s="12" t="s">
        <v>33</v>
      </c>
      <c r="E6" s="9" t="s">
        <v>60</v>
      </c>
      <c r="F6" s="9" t="s">
        <v>61</v>
      </c>
      <c r="G6" s="9" t="s">
        <v>25</v>
      </c>
      <c r="H6" s="10">
        <v>13</v>
      </c>
      <c r="I6" s="9" t="s">
        <v>62</v>
      </c>
      <c r="J6" s="10">
        <v>1</v>
      </c>
      <c r="K6" s="10">
        <v>0</v>
      </c>
      <c r="L6" s="10">
        <v>1</v>
      </c>
      <c r="M6" s="10">
        <v>6</v>
      </c>
      <c r="N6" s="10">
        <v>1</v>
      </c>
      <c r="O6" s="10">
        <v>10</v>
      </c>
      <c r="P6" s="10">
        <v>1</v>
      </c>
      <c r="Q6" s="11">
        <f>SUM(J6:P6)</f>
        <v>20</v>
      </c>
    </row>
    <row r="7" spans="1:17" ht="15.75" customHeight="1">
      <c r="A7" s="7" t="s">
        <v>4</v>
      </c>
      <c r="B7" s="16" t="s">
        <v>160</v>
      </c>
      <c r="C7" s="24" t="s">
        <v>69</v>
      </c>
      <c r="D7" s="12" t="s">
        <v>70</v>
      </c>
      <c r="E7" s="9" t="s">
        <v>71</v>
      </c>
      <c r="F7" s="9" t="s">
        <v>72</v>
      </c>
      <c r="G7" s="9" t="s">
        <v>25</v>
      </c>
      <c r="H7" s="10">
        <v>13</v>
      </c>
      <c r="I7" s="9" t="s">
        <v>73</v>
      </c>
      <c r="J7" s="10">
        <v>0</v>
      </c>
      <c r="K7" s="10">
        <v>1</v>
      </c>
      <c r="L7" s="10">
        <v>1</v>
      </c>
      <c r="M7" s="10">
        <v>5</v>
      </c>
      <c r="N7" s="10">
        <v>4</v>
      </c>
      <c r="O7" s="10">
        <v>1</v>
      </c>
      <c r="P7" s="10">
        <v>0</v>
      </c>
      <c r="Q7" s="11">
        <f t="shared" si="0"/>
        <v>12</v>
      </c>
    </row>
    <row r="8" spans="1:17" ht="15.75" customHeight="1">
      <c r="A8" s="50" t="s">
        <v>5</v>
      </c>
      <c r="B8" s="51" t="s">
        <v>161</v>
      </c>
      <c r="C8" s="59" t="s">
        <v>91</v>
      </c>
      <c r="D8" s="52" t="s">
        <v>92</v>
      </c>
      <c r="E8" s="53" t="s">
        <v>93</v>
      </c>
      <c r="F8" s="53" t="s">
        <v>94</v>
      </c>
      <c r="G8" s="53" t="s">
        <v>25</v>
      </c>
      <c r="H8" s="54">
        <v>13</v>
      </c>
      <c r="I8" s="53" t="s">
        <v>95</v>
      </c>
      <c r="J8" s="54">
        <v>2</v>
      </c>
      <c r="K8" s="54">
        <v>4</v>
      </c>
      <c r="L8" s="54">
        <v>1</v>
      </c>
      <c r="M8" s="54">
        <v>0</v>
      </c>
      <c r="N8" s="54">
        <v>0</v>
      </c>
      <c r="O8" s="54">
        <v>3</v>
      </c>
      <c r="P8" s="54">
        <v>0</v>
      </c>
      <c r="Q8" s="55">
        <f>SUM(J8:P8)</f>
        <v>10</v>
      </c>
    </row>
    <row r="9" spans="1:17" ht="15.75" customHeight="1">
      <c r="A9" s="7" t="s">
        <v>6</v>
      </c>
      <c r="B9" s="16" t="s">
        <v>63</v>
      </c>
      <c r="C9" s="24" t="s">
        <v>64</v>
      </c>
      <c r="D9" s="12" t="s">
        <v>33</v>
      </c>
      <c r="E9" s="9" t="s">
        <v>65</v>
      </c>
      <c r="F9" s="9" t="s">
        <v>66</v>
      </c>
      <c r="G9" s="9" t="s">
        <v>67</v>
      </c>
      <c r="H9" s="10">
        <v>13</v>
      </c>
      <c r="I9" s="9" t="s">
        <v>68</v>
      </c>
      <c r="J9" s="10">
        <v>0</v>
      </c>
      <c r="K9" s="10">
        <v>1</v>
      </c>
      <c r="L9" s="10">
        <v>1</v>
      </c>
      <c r="M9" s="10">
        <v>1</v>
      </c>
      <c r="N9" s="10">
        <v>4</v>
      </c>
      <c r="O9" s="10">
        <v>0</v>
      </c>
      <c r="P9" s="10">
        <v>1</v>
      </c>
      <c r="Q9" s="11">
        <f t="shared" si="0"/>
        <v>8</v>
      </c>
    </row>
    <row r="10" spans="1:17" ht="15.75" customHeight="1">
      <c r="A10" s="7" t="s">
        <v>8</v>
      </c>
      <c r="B10" s="16" t="s">
        <v>162</v>
      </c>
      <c r="C10" s="24" t="s">
        <v>50</v>
      </c>
      <c r="D10" s="12" t="s">
        <v>51</v>
      </c>
      <c r="E10" s="9" t="s">
        <v>52</v>
      </c>
      <c r="F10" s="9" t="s">
        <v>47</v>
      </c>
      <c r="G10" s="9" t="s">
        <v>48</v>
      </c>
      <c r="H10" s="10">
        <v>13</v>
      </c>
      <c r="I10" s="9" t="s">
        <v>49</v>
      </c>
      <c r="J10" s="10">
        <v>0</v>
      </c>
      <c r="K10" s="10">
        <v>0</v>
      </c>
      <c r="L10" s="10">
        <v>0</v>
      </c>
      <c r="M10" s="10">
        <v>5</v>
      </c>
      <c r="N10" s="10">
        <v>0</v>
      </c>
      <c r="O10" s="10">
        <v>1</v>
      </c>
      <c r="P10" s="10">
        <v>1</v>
      </c>
      <c r="Q10" s="11">
        <f>SUM(J10:P10)</f>
        <v>7</v>
      </c>
    </row>
    <row r="11" spans="1:17" ht="15.75" customHeight="1">
      <c r="A11" s="7"/>
      <c r="B11" s="16"/>
      <c r="C11" s="24"/>
      <c r="D11" s="12"/>
      <c r="E11" s="9"/>
      <c r="F11" s="9"/>
      <c r="G11" s="9"/>
      <c r="H11" s="10"/>
      <c r="I11" s="9"/>
      <c r="J11" s="10"/>
      <c r="K11" s="10"/>
      <c r="L11" s="10"/>
      <c r="M11" s="10"/>
      <c r="N11" s="10"/>
      <c r="O11" s="10"/>
      <c r="P11" s="10"/>
      <c r="Q11" s="11"/>
    </row>
    <row r="12" spans="1:17" ht="15.75" customHeight="1">
      <c r="A12" s="40"/>
      <c r="B12" s="40"/>
      <c r="C12" s="44"/>
      <c r="D12" s="45"/>
      <c r="E12" s="45"/>
      <c r="F12" s="46"/>
      <c r="G12" s="46"/>
      <c r="H12" s="47"/>
      <c r="I12" s="46"/>
      <c r="J12" s="47"/>
      <c r="K12" s="47"/>
      <c r="L12" s="47"/>
      <c r="M12" s="47"/>
      <c r="N12" s="47"/>
      <c r="O12" s="47"/>
      <c r="P12" s="47"/>
      <c r="Q12" s="48"/>
    </row>
    <row r="13" spans="1:17" ht="15.75" customHeight="1">
      <c r="A13" s="40"/>
      <c r="B13" s="40"/>
      <c r="C13" s="44"/>
      <c r="D13" s="45"/>
      <c r="E13" s="45"/>
      <c r="F13" s="46"/>
      <c r="G13" s="46"/>
      <c r="H13" s="47"/>
      <c r="I13" s="46"/>
      <c r="J13" s="47"/>
      <c r="K13" s="47"/>
      <c r="L13" s="47"/>
      <c r="M13" s="47"/>
      <c r="N13" s="47"/>
      <c r="O13" s="47"/>
      <c r="P13" s="47"/>
      <c r="Q13" s="48"/>
    </row>
    <row r="14" spans="1:17" ht="15.75" customHeight="1">
      <c r="A14" s="40"/>
      <c r="B14" s="40"/>
      <c r="C14" s="61"/>
      <c r="D14" s="46"/>
      <c r="E14" s="46"/>
      <c r="F14" s="46"/>
      <c r="G14" s="14" t="s">
        <v>17</v>
      </c>
      <c r="H14" s="8"/>
      <c r="I14" s="17" t="s">
        <v>32</v>
      </c>
      <c r="K14" s="8"/>
      <c r="L14" s="47"/>
      <c r="M14" s="47"/>
      <c r="N14" s="47"/>
      <c r="O14" s="47"/>
      <c r="P14" s="47"/>
      <c r="Q14" s="48"/>
    </row>
    <row r="15" spans="1:17" ht="15.75" customHeight="1">
      <c r="A15" s="40"/>
      <c r="B15" s="40"/>
      <c r="C15" s="61"/>
      <c r="D15" s="46"/>
      <c r="E15" s="46"/>
      <c r="F15" s="46"/>
      <c r="G15" s="8"/>
      <c r="H15" s="13"/>
      <c r="I15" s="20" t="s">
        <v>109</v>
      </c>
      <c r="J15" s="8"/>
      <c r="K15" s="8"/>
      <c r="L15" s="47"/>
      <c r="M15" s="47"/>
      <c r="N15" s="47"/>
      <c r="O15" s="47"/>
      <c r="P15" s="47"/>
      <c r="Q15" s="48"/>
    </row>
    <row r="16" spans="1:17" ht="15.75" customHeight="1">
      <c r="A16" s="40"/>
      <c r="B16" s="40"/>
      <c r="C16" s="62"/>
      <c r="D16" s="46"/>
      <c r="E16" s="46"/>
      <c r="F16" s="46"/>
      <c r="G16" s="8"/>
      <c r="H16" s="8"/>
      <c r="I16" s="20" t="s">
        <v>110</v>
      </c>
      <c r="J16" s="8"/>
      <c r="K16" s="8"/>
      <c r="L16" s="47"/>
      <c r="M16" s="47"/>
      <c r="N16" s="47"/>
      <c r="O16" s="47"/>
      <c r="P16" s="47"/>
      <c r="Q16" s="48"/>
    </row>
    <row r="17" spans="1:17" s="20" customFormat="1" ht="15.75" customHeight="1">
      <c r="A17" s="40"/>
      <c r="B17" s="40"/>
      <c r="C17" s="61"/>
      <c r="D17" s="46"/>
      <c r="E17" s="46"/>
      <c r="F17" s="46"/>
      <c r="G17" s="46"/>
      <c r="H17" s="47"/>
      <c r="I17" s="20" t="s">
        <v>22</v>
      </c>
      <c r="J17" s="47"/>
      <c r="K17" s="47"/>
      <c r="L17" s="47"/>
      <c r="M17" s="47"/>
      <c r="N17" s="47"/>
      <c r="O17" s="47"/>
      <c r="P17" s="47"/>
      <c r="Q17" s="48"/>
    </row>
    <row r="18" spans="1:17" s="20" customFormat="1" ht="15.75" customHeight="1">
      <c r="A18" s="40"/>
      <c r="B18" s="46"/>
      <c r="C18" s="46"/>
      <c r="D18" s="46"/>
      <c r="E18" s="46"/>
      <c r="F18" s="46"/>
      <c r="G18" s="46"/>
      <c r="H18" s="47"/>
      <c r="I18" s="20" t="s">
        <v>95</v>
      </c>
      <c r="J18" s="47"/>
      <c r="K18" s="47"/>
      <c r="L18" s="47"/>
      <c r="M18" s="47"/>
      <c r="N18" s="47"/>
      <c r="O18" s="47"/>
      <c r="P18" s="47"/>
      <c r="Q18" s="48"/>
    </row>
    <row r="19" spans="1:17" s="20" customFormat="1" ht="15.75" customHeight="1">
      <c r="A19" s="40"/>
      <c r="B19" s="40"/>
      <c r="C19" s="61"/>
      <c r="D19" s="46"/>
      <c r="E19" s="46"/>
      <c r="F19" s="46"/>
      <c r="G19" s="46"/>
      <c r="H19" s="47"/>
      <c r="I19" s="20" t="s">
        <v>80</v>
      </c>
      <c r="J19" s="47"/>
      <c r="K19" s="47"/>
      <c r="L19" s="47"/>
      <c r="M19" s="47"/>
      <c r="N19" s="47"/>
      <c r="O19" s="47"/>
      <c r="P19" s="47"/>
      <c r="Q19" s="48"/>
    </row>
    <row r="20" spans="1:17" s="20" customFormat="1" ht="15.75" customHeight="1">
      <c r="A20" s="40"/>
      <c r="B20" s="40"/>
      <c r="C20" s="61"/>
      <c r="D20" s="46"/>
      <c r="E20" s="46"/>
      <c r="F20" s="46"/>
      <c r="G20" s="46"/>
      <c r="H20" s="47"/>
      <c r="I20" s="20" t="s">
        <v>139</v>
      </c>
      <c r="J20" s="47"/>
      <c r="K20" s="47"/>
      <c r="L20" s="47"/>
      <c r="M20" s="47"/>
      <c r="N20" s="47"/>
      <c r="O20" s="47"/>
      <c r="P20" s="47"/>
      <c r="Q20" s="48"/>
    </row>
    <row r="21" spans="1:17" s="20" customFormat="1" ht="15.75" customHeight="1">
      <c r="A21" s="40"/>
      <c r="B21" s="40"/>
      <c r="C21" s="61"/>
      <c r="D21" s="46"/>
      <c r="E21" s="46"/>
      <c r="F21" s="46"/>
      <c r="G21" s="46"/>
      <c r="H21" s="47"/>
      <c r="I21" s="20" t="s">
        <v>149</v>
      </c>
      <c r="J21" s="47"/>
      <c r="K21" s="47"/>
      <c r="L21" s="47"/>
      <c r="M21" s="47"/>
      <c r="N21" s="47"/>
      <c r="O21" s="47"/>
      <c r="P21" s="47"/>
      <c r="Q21" s="48"/>
    </row>
    <row r="22" spans="1:17" s="20" customFormat="1" ht="15.75" customHeight="1">
      <c r="A22" s="40"/>
      <c r="B22" s="40"/>
      <c r="C22" s="62"/>
      <c r="D22" s="46"/>
      <c r="E22" s="46"/>
      <c r="F22" s="46"/>
      <c r="G22" s="46"/>
      <c r="H22" s="47"/>
      <c r="I22" s="20" t="s">
        <v>108</v>
      </c>
      <c r="J22" s="47"/>
      <c r="K22" s="47"/>
      <c r="L22" s="47"/>
      <c r="M22" s="47"/>
      <c r="N22" s="47"/>
      <c r="O22" s="47"/>
      <c r="P22" s="47"/>
      <c r="Q22" s="48"/>
    </row>
    <row r="23" spans="1:17" s="20" customFormat="1" ht="15.75" customHeight="1">
      <c r="A23" s="40"/>
      <c r="B23" s="40"/>
      <c r="C23" s="62"/>
      <c r="D23" s="46"/>
      <c r="E23" s="46"/>
      <c r="F23" s="46"/>
      <c r="G23" s="46"/>
      <c r="H23" s="47"/>
      <c r="I23" s="46"/>
      <c r="J23" s="47"/>
      <c r="K23" s="47"/>
      <c r="L23" s="47"/>
      <c r="M23" s="47"/>
      <c r="N23" s="47"/>
      <c r="O23" s="47"/>
      <c r="P23" s="47"/>
      <c r="Q23" s="48"/>
    </row>
    <row r="24" spans="1:17" s="20" customFormat="1" ht="15.75" customHeight="1">
      <c r="A24" s="40"/>
      <c r="B24" s="46"/>
      <c r="C24" s="46"/>
      <c r="D24" s="46"/>
      <c r="E24" s="46"/>
      <c r="F24" s="46"/>
      <c r="G24" s="46"/>
      <c r="H24" s="47"/>
      <c r="I24" s="46"/>
      <c r="J24" s="47"/>
      <c r="K24" s="47"/>
      <c r="L24" s="47"/>
      <c r="M24" s="47"/>
      <c r="N24" s="47"/>
      <c r="O24" s="47"/>
      <c r="P24" s="47"/>
      <c r="Q24" s="48"/>
    </row>
    <row r="25" spans="1:17" s="20" customFormat="1" ht="15.75" customHeight="1">
      <c r="A25" s="40"/>
      <c r="B25" s="46"/>
      <c r="C25" s="46"/>
      <c r="D25" s="46"/>
      <c r="E25" s="46"/>
      <c r="F25" s="46"/>
      <c r="G25" s="46"/>
      <c r="H25" s="47"/>
      <c r="I25" s="46"/>
      <c r="J25" s="47"/>
      <c r="K25" s="47"/>
      <c r="L25" s="47"/>
      <c r="M25" s="47"/>
      <c r="N25" s="47"/>
      <c r="O25" s="47"/>
      <c r="P25" s="47"/>
      <c r="Q25" s="48"/>
    </row>
    <row r="26" spans="1:17" s="20" customFormat="1" ht="15.75" customHeight="1">
      <c r="A26" s="40"/>
      <c r="B26" s="46"/>
      <c r="C26" s="46"/>
      <c r="D26" s="46"/>
      <c r="E26" s="46"/>
      <c r="F26" s="46"/>
      <c r="G26" s="46"/>
      <c r="H26" s="47"/>
      <c r="I26" s="46"/>
      <c r="J26" s="47"/>
      <c r="K26" s="47"/>
      <c r="L26" s="47"/>
      <c r="M26" s="47"/>
      <c r="N26" s="47"/>
      <c r="O26" s="47"/>
      <c r="P26" s="47"/>
      <c r="Q26" s="48"/>
    </row>
    <row r="27" spans="1:17" s="20" customFormat="1" ht="15.75" customHeight="1">
      <c r="A27" s="40"/>
      <c r="B27" s="46"/>
      <c r="C27" s="46"/>
      <c r="D27" s="46"/>
      <c r="E27" s="46"/>
      <c r="F27" s="46"/>
      <c r="G27" s="46"/>
      <c r="H27" s="47"/>
      <c r="I27" s="46"/>
      <c r="J27" s="47"/>
      <c r="K27" s="47"/>
      <c r="L27" s="47"/>
      <c r="M27" s="47"/>
      <c r="N27" s="47"/>
      <c r="O27" s="47"/>
      <c r="P27" s="47"/>
      <c r="Q27" s="48"/>
    </row>
    <row r="28" spans="1:17" s="20" customFormat="1" ht="15.75" customHeight="1">
      <c r="A28" s="40"/>
      <c r="B28" s="46"/>
      <c r="C28" s="46"/>
      <c r="D28" s="46"/>
      <c r="E28" s="46"/>
      <c r="F28" s="46"/>
      <c r="G28" s="46"/>
      <c r="H28" s="47"/>
      <c r="I28" s="46"/>
      <c r="J28" s="47"/>
      <c r="K28" s="47"/>
      <c r="L28" s="47"/>
      <c r="M28" s="47"/>
      <c r="N28" s="47"/>
      <c r="O28" s="47"/>
      <c r="P28" s="47"/>
      <c r="Q28" s="48"/>
    </row>
    <row r="29" spans="1:17" s="20" customFormat="1" ht="15.75" customHeight="1">
      <c r="A29" s="40"/>
      <c r="B29" s="40"/>
      <c r="C29" s="61"/>
      <c r="D29" s="46"/>
      <c r="E29" s="46"/>
      <c r="F29" s="46"/>
      <c r="G29" s="46"/>
      <c r="H29" s="47"/>
      <c r="I29" s="46"/>
      <c r="J29" s="47"/>
      <c r="K29" s="47"/>
      <c r="L29" s="47"/>
      <c r="M29" s="47"/>
      <c r="N29" s="47"/>
      <c r="O29" s="47"/>
      <c r="P29" s="47"/>
      <c r="Q29" s="48"/>
    </row>
    <row r="30" spans="1:17" s="20" customFormat="1" ht="15.75" customHeight="1">
      <c r="A30" s="40"/>
      <c r="B30" s="40"/>
      <c r="C30" s="61"/>
      <c r="D30" s="46"/>
      <c r="E30" s="46"/>
      <c r="F30" s="46"/>
      <c r="G30" s="46"/>
      <c r="H30" s="47"/>
      <c r="I30" s="46"/>
      <c r="J30" s="47"/>
      <c r="K30" s="47"/>
      <c r="L30" s="47"/>
      <c r="M30" s="47"/>
      <c r="N30" s="47"/>
      <c r="O30" s="47"/>
      <c r="P30" s="47"/>
      <c r="Q30" s="48"/>
    </row>
    <row r="31" spans="1:17" s="20" customFormat="1" ht="15.75" customHeight="1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0" customFormat="1" ht="15.75" customHeight="1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20" customFormat="1" ht="15.75" customHeight="1">
      <c r="A33" s="18"/>
      <c r="B33" s="18"/>
      <c r="C33" s="25"/>
      <c r="D33" s="19"/>
      <c r="E33" s="8"/>
      <c r="F33" s="8"/>
      <c r="G33" s="14"/>
      <c r="H33" s="8"/>
      <c r="I33" s="17"/>
      <c r="J33" s="17"/>
      <c r="K33" s="8"/>
      <c r="L33" s="8"/>
      <c r="M33" s="8"/>
      <c r="N33" s="8"/>
      <c r="O33" s="8"/>
      <c r="P33" s="8"/>
      <c r="Q33" s="8"/>
    </row>
    <row r="34" spans="1:21" ht="15.75" customHeight="1">
      <c r="A34" s="18"/>
      <c r="B34" s="18"/>
      <c r="C34" s="25"/>
      <c r="D34" s="19"/>
      <c r="E34" s="8"/>
      <c r="F34" s="8"/>
      <c r="G34" s="8"/>
      <c r="H34" s="13"/>
      <c r="I34" s="20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 customHeight="1">
      <c r="A35" s="18"/>
      <c r="B35" s="18"/>
      <c r="C35" s="25"/>
      <c r="D35" s="19"/>
      <c r="E35" s="8"/>
      <c r="F35" s="8"/>
      <c r="G35" s="8"/>
      <c r="H35" s="8"/>
      <c r="I35" s="20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25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25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25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25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25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25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25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5.75">
      <c r="A394" s="18"/>
      <c r="B394" s="18"/>
      <c r="C394" s="25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0"/>
      <c r="S394" s="20"/>
      <c r="T394" s="20"/>
      <c r="U394" s="20"/>
    </row>
    <row r="395" spans="1:21" ht="15.75">
      <c r="A395" s="18"/>
      <c r="B395" s="18"/>
      <c r="C395" s="25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0"/>
      <c r="S395" s="20"/>
      <c r="T395" s="20"/>
      <c r="U395" s="20"/>
    </row>
    <row r="396" spans="1:21" ht="15.75">
      <c r="A396" s="18"/>
      <c r="B396" s="18"/>
      <c r="C396" s="25"/>
      <c r="D396" s="1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0"/>
      <c r="S396" s="20"/>
      <c r="T396" s="20"/>
      <c r="U396" s="20"/>
    </row>
    <row r="397" spans="1:21" ht="15.75">
      <c r="A397" s="18"/>
      <c r="B397" s="18"/>
      <c r="C397" s="25"/>
      <c r="D397" s="1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0"/>
      <c r="S397" s="20"/>
      <c r="T397" s="20"/>
      <c r="U397" s="20"/>
    </row>
    <row r="398" spans="1:21" ht="15.75">
      <c r="A398" s="18"/>
      <c r="B398" s="18"/>
      <c r="C398" s="25"/>
      <c r="D398" s="1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0"/>
      <c r="S398" s="20"/>
      <c r="T398" s="20"/>
      <c r="U398" s="20"/>
    </row>
    <row r="399" spans="1:21" ht="15.75">
      <c r="A399" s="18"/>
      <c r="B399" s="18"/>
      <c r="C399" s="25"/>
      <c r="D399" s="1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0"/>
      <c r="S399" s="20"/>
      <c r="T399" s="20"/>
      <c r="U399" s="20"/>
    </row>
    <row r="400" spans="1:21" ht="15.75">
      <c r="A400" s="18"/>
      <c r="B400" s="18"/>
      <c r="C400" s="25"/>
      <c r="D400" s="1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0"/>
      <c r="S400" s="20"/>
      <c r="T400" s="20"/>
      <c r="U400" s="20"/>
    </row>
    <row r="401" spans="1:21" ht="15.75">
      <c r="A401" s="18"/>
      <c r="B401" s="18"/>
      <c r="C401" s="25"/>
      <c r="D401" s="1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0"/>
      <c r="S401" s="20"/>
      <c r="T401" s="20"/>
      <c r="U401" s="20"/>
    </row>
    <row r="402" spans="1:21" ht="15.75">
      <c r="A402" s="18"/>
      <c r="B402" s="18"/>
      <c r="C402" s="25"/>
      <c r="D402" s="1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0"/>
      <c r="S402" s="20"/>
      <c r="T402" s="20"/>
      <c r="U402" s="20"/>
    </row>
    <row r="403" spans="1:21" ht="15.75">
      <c r="A403" s="18"/>
      <c r="B403" s="18"/>
      <c r="C403" s="25"/>
      <c r="D403" s="1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0"/>
      <c r="S403" s="20"/>
      <c r="T403" s="20"/>
      <c r="U403" s="20"/>
    </row>
    <row r="404" spans="1:21" ht="15.75">
      <c r="A404" s="18"/>
      <c r="B404" s="18"/>
      <c r="C404" s="25"/>
      <c r="D404" s="1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20"/>
      <c r="S404" s="20"/>
      <c r="T404" s="20"/>
      <c r="U404" s="20"/>
    </row>
    <row r="405" spans="1:21" ht="15.75">
      <c r="A405" s="18"/>
      <c r="B405" s="18"/>
      <c r="C405" s="25"/>
      <c r="D405" s="1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0"/>
      <c r="S405" s="20"/>
      <c r="T405" s="20"/>
      <c r="U405" s="20"/>
    </row>
    <row r="406" spans="1:21" ht="12.75">
      <c r="A406" s="21"/>
      <c r="B406" s="21"/>
      <c r="C406" s="26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ht="12.75">
      <c r="A407" s="21"/>
      <c r="B407" s="21"/>
      <c r="C407" s="26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ht="12.75">
      <c r="A408" s="21"/>
      <c r="B408" s="21"/>
      <c r="C408" s="26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ht="12.75">
      <c r="A409" s="21"/>
      <c r="B409" s="21"/>
      <c r="C409" s="26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ht="12.75">
      <c r="A410" s="21"/>
      <c r="B410" s="21"/>
      <c r="C410" s="26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ht="12.75">
      <c r="A411" s="21"/>
      <c r="B411" s="21"/>
      <c r="C411" s="26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ht="12.75">
      <c r="A412" s="21"/>
      <c r="B412" s="21"/>
      <c r="C412" s="26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ht="12.75">
      <c r="A413" s="21"/>
      <c r="B413" s="21"/>
      <c r="C413" s="26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ht="12.75">
      <c r="A414" s="21"/>
      <c r="B414" s="21"/>
      <c r="C414" s="26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ht="12.75">
      <c r="A415" s="21"/>
      <c r="B415" s="21"/>
      <c r="C415" s="26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ht="12.75">
      <c r="A416" s="21"/>
      <c r="B416" s="21"/>
      <c r="C416" s="26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8:21" ht="12.75">
      <c r="R417" s="20"/>
      <c r="S417" s="20"/>
      <c r="T417" s="20"/>
      <c r="U417" s="20"/>
    </row>
    <row r="418" spans="18:21" ht="12.75">
      <c r="R418" s="20"/>
      <c r="S418" s="20"/>
      <c r="T418" s="20"/>
      <c r="U418" s="20"/>
    </row>
    <row r="419" spans="18:21" ht="12.75">
      <c r="R419" s="20"/>
      <c r="S419" s="20"/>
      <c r="T419" s="20"/>
      <c r="U419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8 C22:C28 C16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57421875" style="27" customWidth="1"/>
    <col min="4" max="4" width="12.57421875" style="17" customWidth="1"/>
    <col min="5" max="5" width="13.8515625" style="17" customWidth="1"/>
    <col min="6" max="6" width="14.140625" style="17" customWidth="1"/>
    <col min="7" max="7" width="7.421875" style="17" customWidth="1"/>
    <col min="8" max="8" width="8.28125" style="17" customWidth="1"/>
    <col min="9" max="9" width="21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30" t="s">
        <v>2</v>
      </c>
      <c r="B4" s="30" t="s">
        <v>81</v>
      </c>
      <c r="C4" s="60" t="s">
        <v>82</v>
      </c>
      <c r="D4" s="9" t="s">
        <v>83</v>
      </c>
      <c r="E4" s="9" t="s">
        <v>84</v>
      </c>
      <c r="F4" s="9" t="s">
        <v>72</v>
      </c>
      <c r="G4" s="9" t="s">
        <v>25</v>
      </c>
      <c r="H4" s="10">
        <v>13</v>
      </c>
      <c r="I4" s="9" t="s">
        <v>80</v>
      </c>
      <c r="J4" s="10">
        <v>0</v>
      </c>
      <c r="K4" s="10">
        <v>5</v>
      </c>
      <c r="L4" s="10">
        <v>6</v>
      </c>
      <c r="M4" s="10">
        <v>1</v>
      </c>
      <c r="N4" s="10">
        <v>6</v>
      </c>
      <c r="O4" s="10">
        <v>1</v>
      </c>
      <c r="P4" s="10">
        <v>0</v>
      </c>
      <c r="Q4" s="56">
        <f>SUM(J4:P4)</f>
        <v>19</v>
      </c>
    </row>
    <row r="5" spans="1:17" ht="15.75" customHeight="1">
      <c r="A5" s="7" t="s">
        <v>3</v>
      </c>
      <c r="B5" s="16" t="s">
        <v>96</v>
      </c>
      <c r="C5" s="32" t="s">
        <v>97</v>
      </c>
      <c r="D5" s="12" t="s">
        <v>98</v>
      </c>
      <c r="E5" s="9" t="s">
        <v>99</v>
      </c>
      <c r="F5" s="9" t="s">
        <v>94</v>
      </c>
      <c r="G5" s="9" t="s">
        <v>25</v>
      </c>
      <c r="H5" s="10">
        <v>13</v>
      </c>
      <c r="I5" s="9" t="s">
        <v>95</v>
      </c>
      <c r="J5" s="10">
        <v>6</v>
      </c>
      <c r="K5" s="10">
        <v>6</v>
      </c>
      <c r="L5" s="10">
        <v>2</v>
      </c>
      <c r="M5" s="10">
        <v>1</v>
      </c>
      <c r="N5" s="10">
        <v>2</v>
      </c>
      <c r="O5" s="10">
        <v>0</v>
      </c>
      <c r="P5" s="10">
        <v>0</v>
      </c>
      <c r="Q5" s="11">
        <f>SUM(J5:P5)</f>
        <v>17</v>
      </c>
    </row>
    <row r="6" spans="1:17" ht="15.75" customHeight="1">
      <c r="A6" s="7" t="s">
        <v>4</v>
      </c>
      <c r="B6" s="16" t="s">
        <v>77</v>
      </c>
      <c r="C6" s="31">
        <v>22544982261</v>
      </c>
      <c r="D6" s="12" t="s">
        <v>78</v>
      </c>
      <c r="E6" s="9" t="s">
        <v>79</v>
      </c>
      <c r="F6" s="9" t="s">
        <v>72</v>
      </c>
      <c r="G6" s="9" t="s">
        <v>25</v>
      </c>
      <c r="H6" s="10">
        <v>13</v>
      </c>
      <c r="I6" s="9" t="s">
        <v>80</v>
      </c>
      <c r="J6" s="10">
        <v>0</v>
      </c>
      <c r="K6" s="10">
        <v>3</v>
      </c>
      <c r="L6" s="10">
        <v>2</v>
      </c>
      <c r="M6" s="10">
        <v>0</v>
      </c>
      <c r="N6" s="10">
        <v>6</v>
      </c>
      <c r="O6" s="10">
        <v>0</v>
      </c>
      <c r="P6" s="10">
        <v>1</v>
      </c>
      <c r="Q6" s="11">
        <f>SUM(J6:P6)</f>
        <v>12</v>
      </c>
    </row>
    <row r="7" spans="1:17" ht="15.75" customHeight="1">
      <c r="A7" s="7" t="s">
        <v>5</v>
      </c>
      <c r="B7" s="16" t="s">
        <v>172</v>
      </c>
      <c r="C7" s="33" t="s">
        <v>100</v>
      </c>
      <c r="D7" s="12" t="s">
        <v>30</v>
      </c>
      <c r="E7" s="9" t="s">
        <v>101</v>
      </c>
      <c r="F7" s="9" t="s">
        <v>94</v>
      </c>
      <c r="G7" s="9" t="s">
        <v>25</v>
      </c>
      <c r="H7" s="10">
        <v>13</v>
      </c>
      <c r="I7" s="9" t="s">
        <v>95</v>
      </c>
      <c r="J7" s="10">
        <v>4</v>
      </c>
      <c r="K7" s="10">
        <v>0</v>
      </c>
      <c r="L7" s="10">
        <v>1</v>
      </c>
      <c r="M7" s="10">
        <v>0</v>
      </c>
      <c r="N7" s="10">
        <v>4</v>
      </c>
      <c r="O7" s="10">
        <v>0</v>
      </c>
      <c r="P7" s="10">
        <v>0</v>
      </c>
      <c r="Q7" s="11">
        <f>SUM(J7:P7)</f>
        <v>9</v>
      </c>
    </row>
    <row r="8" spans="1:17" ht="15.75" customHeight="1">
      <c r="A8" s="7" t="s">
        <v>6</v>
      </c>
      <c r="B8" s="16" t="s">
        <v>173</v>
      </c>
      <c r="C8" s="28">
        <v>80429135445</v>
      </c>
      <c r="D8" s="29" t="s">
        <v>33</v>
      </c>
      <c r="E8" s="29" t="s">
        <v>34</v>
      </c>
      <c r="F8" s="9" t="s">
        <v>21</v>
      </c>
      <c r="G8" s="9" t="s">
        <v>25</v>
      </c>
      <c r="H8" s="10">
        <v>13</v>
      </c>
      <c r="I8" s="9" t="s">
        <v>32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10">
        <v>0</v>
      </c>
      <c r="P8" s="10">
        <v>0</v>
      </c>
      <c r="Q8" s="11">
        <f>SUM(J8:P8)</f>
        <v>3</v>
      </c>
    </row>
    <row r="9" spans="1:17" ht="15.75" customHeight="1">
      <c r="A9" s="40"/>
      <c r="B9" s="40"/>
      <c r="C9" s="61"/>
      <c r="D9" s="46"/>
      <c r="E9" s="46"/>
      <c r="F9" s="46"/>
      <c r="G9" s="46"/>
      <c r="H9" s="47"/>
      <c r="I9" s="46"/>
      <c r="J9" s="47"/>
      <c r="K9" s="47"/>
      <c r="L9" s="47"/>
      <c r="M9" s="47"/>
      <c r="N9" s="47"/>
      <c r="O9" s="47"/>
      <c r="P9" s="47"/>
      <c r="Q9" s="48"/>
    </row>
    <row r="10" spans="1:17" ht="15.75" customHeight="1">
      <c r="A10" s="40"/>
      <c r="B10" s="40"/>
      <c r="C10" s="44"/>
      <c r="D10" s="45"/>
      <c r="E10" s="45"/>
      <c r="F10" s="46"/>
      <c r="G10" s="46"/>
      <c r="H10" s="47"/>
      <c r="I10" s="46"/>
      <c r="J10" s="47"/>
      <c r="K10" s="47"/>
      <c r="L10" s="47"/>
      <c r="M10" s="47"/>
      <c r="N10" s="47"/>
      <c r="O10" s="47"/>
      <c r="P10" s="47"/>
      <c r="Q10" s="48"/>
    </row>
    <row r="11" spans="1:17" ht="15.75" customHeight="1">
      <c r="A11" s="40"/>
      <c r="B11" s="40"/>
      <c r="C11" s="44"/>
      <c r="D11" s="45"/>
      <c r="E11" s="45"/>
      <c r="F11" s="46"/>
      <c r="G11" s="14" t="s">
        <v>17</v>
      </c>
      <c r="H11" s="8"/>
      <c r="I11" s="17" t="s">
        <v>32</v>
      </c>
      <c r="J11" s="47"/>
      <c r="K11" s="47"/>
      <c r="L11" s="47"/>
      <c r="M11" s="47"/>
      <c r="N11" s="47"/>
      <c r="O11" s="47"/>
      <c r="P11" s="47"/>
      <c r="Q11" s="48"/>
    </row>
    <row r="12" spans="1:17" ht="15.75" customHeight="1">
      <c r="A12" s="40"/>
      <c r="B12" s="40"/>
      <c r="C12" s="61"/>
      <c r="D12" s="46"/>
      <c r="E12" s="46"/>
      <c r="F12" s="46"/>
      <c r="G12" s="8"/>
      <c r="H12" s="13"/>
      <c r="I12" s="20" t="s">
        <v>109</v>
      </c>
      <c r="J12" s="47"/>
      <c r="K12" s="47"/>
      <c r="L12" s="47"/>
      <c r="M12" s="47"/>
      <c r="N12" s="47"/>
      <c r="O12" s="47"/>
      <c r="P12" s="47"/>
      <c r="Q12" s="48"/>
    </row>
    <row r="13" spans="1:17" ht="15.75" customHeight="1">
      <c r="A13" s="40"/>
      <c r="B13" s="20"/>
      <c r="C13" s="46"/>
      <c r="D13" s="46"/>
      <c r="E13" s="46"/>
      <c r="F13" s="46"/>
      <c r="G13" s="8"/>
      <c r="H13" s="8"/>
      <c r="I13" s="20" t="s">
        <v>110</v>
      </c>
      <c r="J13" s="47"/>
      <c r="K13" s="47"/>
      <c r="L13" s="47"/>
      <c r="M13" s="47"/>
      <c r="N13" s="47"/>
      <c r="O13" s="47"/>
      <c r="P13" s="47"/>
      <c r="Q13" s="48"/>
    </row>
    <row r="14" spans="1:17" ht="15.75" customHeight="1">
      <c r="A14" s="40"/>
      <c r="B14" s="46"/>
      <c r="C14" s="46"/>
      <c r="D14" s="46"/>
      <c r="E14" s="46"/>
      <c r="F14" s="46"/>
      <c r="G14" s="8"/>
      <c r="H14" s="8"/>
      <c r="I14" s="20" t="s">
        <v>22</v>
      </c>
      <c r="J14" s="47"/>
      <c r="K14" s="47"/>
      <c r="L14" s="47"/>
      <c r="M14" s="47"/>
      <c r="N14" s="47"/>
      <c r="O14" s="47"/>
      <c r="P14" s="47"/>
      <c r="Q14" s="48"/>
    </row>
    <row r="15" spans="1:17" ht="15.75" customHeight="1">
      <c r="A15" s="40"/>
      <c r="B15" s="40"/>
      <c r="C15" s="62"/>
      <c r="D15" s="46"/>
      <c r="E15" s="46"/>
      <c r="F15" s="46"/>
      <c r="G15" s="8"/>
      <c r="H15" s="8"/>
      <c r="I15" s="20" t="s">
        <v>95</v>
      </c>
      <c r="J15" s="47"/>
      <c r="K15" s="47"/>
      <c r="L15" s="47"/>
      <c r="M15" s="47"/>
      <c r="N15" s="47"/>
      <c r="O15" s="47"/>
      <c r="P15" s="47"/>
      <c r="Q15" s="48"/>
    </row>
    <row r="16" spans="1:17" ht="15.75" customHeight="1">
      <c r="A16" s="40"/>
      <c r="B16" s="46"/>
      <c r="C16" s="46"/>
      <c r="D16" s="46"/>
      <c r="E16" s="46"/>
      <c r="F16" s="46"/>
      <c r="G16" s="8"/>
      <c r="H16" s="8"/>
      <c r="I16" s="20" t="s">
        <v>80</v>
      </c>
      <c r="J16" s="47"/>
      <c r="K16" s="47"/>
      <c r="L16" s="47"/>
      <c r="M16" s="47"/>
      <c r="N16" s="47"/>
      <c r="O16" s="47"/>
      <c r="P16" s="47"/>
      <c r="Q16" s="48"/>
    </row>
    <row r="17" spans="1:17" ht="15.75" customHeight="1">
      <c r="A17" s="40"/>
      <c r="B17" s="20"/>
      <c r="C17" s="46"/>
      <c r="D17" s="46"/>
      <c r="E17" s="46"/>
      <c r="F17" s="46"/>
      <c r="G17" s="8"/>
      <c r="H17" s="8"/>
      <c r="I17" s="20" t="s">
        <v>139</v>
      </c>
      <c r="J17" s="47"/>
      <c r="K17" s="47"/>
      <c r="L17" s="47"/>
      <c r="M17" s="47"/>
      <c r="N17" s="47"/>
      <c r="O17" s="47"/>
      <c r="P17" s="47"/>
      <c r="Q17" s="48"/>
    </row>
    <row r="18" spans="1:17" ht="15.75" customHeight="1">
      <c r="A18" s="40"/>
      <c r="B18" s="40"/>
      <c r="C18" s="46"/>
      <c r="D18" s="46"/>
      <c r="E18" s="46"/>
      <c r="F18" s="46"/>
      <c r="G18" s="8"/>
      <c r="H18" s="8"/>
      <c r="I18" s="20" t="s">
        <v>149</v>
      </c>
      <c r="J18" s="47"/>
      <c r="K18" s="47"/>
      <c r="L18" s="47"/>
      <c r="M18" s="47"/>
      <c r="N18" s="47"/>
      <c r="O18" s="47"/>
      <c r="P18" s="47"/>
      <c r="Q18" s="48"/>
    </row>
    <row r="19" spans="1:17" ht="15.75" customHeight="1">
      <c r="A19" s="40"/>
      <c r="B19" s="40"/>
      <c r="C19" s="63"/>
      <c r="D19" s="46"/>
      <c r="E19" s="46"/>
      <c r="F19" s="46"/>
      <c r="G19" s="8"/>
      <c r="H19" s="8"/>
      <c r="I19" s="20" t="s">
        <v>108</v>
      </c>
      <c r="J19" s="47"/>
      <c r="K19" s="47"/>
      <c r="L19" s="47"/>
      <c r="M19" s="47"/>
      <c r="N19" s="47"/>
      <c r="O19" s="47"/>
      <c r="P19" s="47"/>
      <c r="Q19" s="48"/>
    </row>
    <row r="20" spans="1:17" ht="15.75" customHeight="1">
      <c r="A20" s="40"/>
      <c r="B20" s="40"/>
      <c r="C20" s="64"/>
      <c r="D20" s="46"/>
      <c r="E20" s="46"/>
      <c r="F20" s="46"/>
      <c r="G20" s="46"/>
      <c r="H20" s="47"/>
      <c r="I20" s="46"/>
      <c r="J20" s="47"/>
      <c r="K20" s="47"/>
      <c r="L20" s="47"/>
      <c r="M20" s="47"/>
      <c r="N20" s="47"/>
      <c r="O20" s="47"/>
      <c r="P20" s="47"/>
      <c r="Q20" s="48"/>
    </row>
    <row r="21" spans="1:17" ht="15.75" customHeight="1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.75" customHeight="1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>
      <c r="A23" s="18"/>
      <c r="B23" s="18"/>
      <c r="C23" s="25"/>
      <c r="D23" s="19"/>
      <c r="E23" s="8"/>
      <c r="F23" s="8"/>
      <c r="G23" s="14"/>
      <c r="H23" s="8"/>
      <c r="K23" s="8"/>
      <c r="L23" s="8"/>
      <c r="M23" s="8"/>
      <c r="N23" s="8"/>
      <c r="O23" s="8"/>
      <c r="P23" s="8"/>
      <c r="Q23" s="8"/>
    </row>
    <row r="24" spans="1:17" ht="15.75" customHeight="1">
      <c r="A24" s="18"/>
      <c r="B24" s="18"/>
      <c r="C24" s="25"/>
      <c r="D24" s="19"/>
      <c r="E24" s="8"/>
      <c r="F24" s="8"/>
      <c r="G24" s="8"/>
      <c r="H24" s="13"/>
      <c r="I24" s="8"/>
      <c r="J24" s="8"/>
      <c r="K24" s="8"/>
      <c r="L24" s="8"/>
      <c r="M24" s="8"/>
      <c r="N24" s="8"/>
      <c r="O24" s="8"/>
      <c r="P24" s="8"/>
      <c r="Q24" s="8"/>
    </row>
    <row r="25" spans="1:21" ht="15.75" customHeight="1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 customHeight="1">
      <c r="A26" s="18"/>
      <c r="B26" s="18"/>
      <c r="C26" s="25"/>
      <c r="D26" s="19"/>
      <c r="E26" s="8"/>
      <c r="F26" s="8"/>
      <c r="G26" s="8"/>
      <c r="H26" s="8"/>
      <c r="I26" s="20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20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20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20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20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20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25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25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25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5.75">
      <c r="A390" s="18"/>
      <c r="B390" s="18"/>
      <c r="C390" s="25"/>
      <c r="D390" s="1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0"/>
      <c r="S390" s="20"/>
      <c r="T390" s="20"/>
      <c r="U390" s="20"/>
    </row>
    <row r="391" spans="1:21" ht="15.75">
      <c r="A391" s="18"/>
      <c r="B391" s="18"/>
      <c r="C391" s="25"/>
      <c r="D391" s="1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0"/>
      <c r="S391" s="20"/>
      <c r="T391" s="20"/>
      <c r="U391" s="20"/>
    </row>
    <row r="392" spans="1:21" ht="15.75">
      <c r="A392" s="18"/>
      <c r="B392" s="18"/>
      <c r="C392" s="25"/>
      <c r="D392" s="1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0"/>
      <c r="S392" s="20"/>
      <c r="T392" s="20"/>
      <c r="U392" s="20"/>
    </row>
    <row r="393" spans="1:21" ht="15.75">
      <c r="A393" s="18"/>
      <c r="B393" s="18"/>
      <c r="C393" s="25"/>
      <c r="D393" s="1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0"/>
      <c r="S393" s="20"/>
      <c r="T393" s="20"/>
      <c r="U393" s="20"/>
    </row>
    <row r="394" spans="1:21" ht="15.75">
      <c r="A394" s="18"/>
      <c r="B394" s="18"/>
      <c r="C394" s="25"/>
      <c r="D394" s="1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0"/>
      <c r="S394" s="20"/>
      <c r="T394" s="20"/>
      <c r="U394" s="20"/>
    </row>
    <row r="395" spans="1:21" ht="15.75">
      <c r="A395" s="18"/>
      <c r="B395" s="18"/>
      <c r="C395" s="25"/>
      <c r="D395" s="1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0"/>
      <c r="S395" s="20"/>
      <c r="T395" s="20"/>
      <c r="U395" s="20"/>
    </row>
    <row r="396" spans="1:21" ht="12.75">
      <c r="A396" s="21"/>
      <c r="B396" s="21"/>
      <c r="C396" s="2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26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6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6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6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ht="12.75">
      <c r="A401" s="21"/>
      <c r="B401" s="21"/>
      <c r="C401" s="26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21"/>
      <c r="B402" s="21"/>
      <c r="C402" s="26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ht="12.75">
      <c r="A403" s="21"/>
      <c r="B403" s="21"/>
      <c r="C403" s="26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ht="12.75">
      <c r="A404" s="21"/>
      <c r="B404" s="21"/>
      <c r="C404" s="26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ht="12.75">
      <c r="A405" s="21"/>
      <c r="B405" s="21"/>
      <c r="C405" s="26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ht="12.75">
      <c r="A406" s="21"/>
      <c r="B406" s="21"/>
      <c r="C406" s="26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8:21" ht="12.75">
      <c r="R407" s="20"/>
      <c r="S407" s="20"/>
      <c r="T407" s="20"/>
      <c r="U407" s="20"/>
    </row>
    <row r="408" spans="18:21" ht="12.75">
      <c r="R408" s="20"/>
      <c r="S408" s="20"/>
      <c r="T408" s="20"/>
      <c r="U408" s="20"/>
    </row>
    <row r="409" spans="18:21" ht="12.75">
      <c r="R409" s="20"/>
      <c r="S409" s="20"/>
      <c r="T409" s="20"/>
      <c r="U409" s="20"/>
    </row>
    <row r="410" spans="18:21" ht="12.75">
      <c r="R410" s="20"/>
      <c r="S410" s="20"/>
      <c r="T410" s="20"/>
      <c r="U410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B16 B14 C13:C18 C7 C5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3.28125" style="27" customWidth="1"/>
    <col min="4" max="4" width="12.28125" style="17" customWidth="1"/>
    <col min="5" max="5" width="12.140625" style="17" customWidth="1"/>
    <col min="6" max="6" width="22.8515625" style="17" customWidth="1"/>
    <col min="7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30" t="s">
        <v>2</v>
      </c>
      <c r="B4" s="30" t="s">
        <v>174</v>
      </c>
      <c r="C4" s="28">
        <v>65370966117</v>
      </c>
      <c r="D4" s="29" t="s">
        <v>38</v>
      </c>
      <c r="E4" s="29" t="s">
        <v>39</v>
      </c>
      <c r="F4" s="9" t="s">
        <v>40</v>
      </c>
      <c r="G4" s="9" t="s">
        <v>25</v>
      </c>
      <c r="H4" s="10">
        <v>13</v>
      </c>
      <c r="I4" s="9" t="s">
        <v>22</v>
      </c>
      <c r="J4" s="10">
        <v>6</v>
      </c>
      <c r="K4" s="10">
        <v>1</v>
      </c>
      <c r="L4" s="10">
        <v>6</v>
      </c>
      <c r="M4" s="10">
        <v>0</v>
      </c>
      <c r="N4" s="10">
        <v>6</v>
      </c>
      <c r="O4" s="10">
        <v>0</v>
      </c>
      <c r="P4" s="10">
        <v>2</v>
      </c>
      <c r="Q4" s="56">
        <f>SUM(J4:P4)</f>
        <v>21</v>
      </c>
    </row>
    <row r="5" spans="1:17" ht="15.75" customHeight="1">
      <c r="A5" s="7" t="s">
        <v>3</v>
      </c>
      <c r="B5" s="16" t="s">
        <v>175</v>
      </c>
      <c r="C5" s="24" t="s">
        <v>85</v>
      </c>
      <c r="D5" s="12" t="s">
        <v>86</v>
      </c>
      <c r="E5" s="9" t="s">
        <v>87</v>
      </c>
      <c r="F5" s="9" t="s">
        <v>72</v>
      </c>
      <c r="G5" s="9" t="s">
        <v>25</v>
      </c>
      <c r="H5" s="10">
        <v>13</v>
      </c>
      <c r="I5" s="9" t="s">
        <v>73</v>
      </c>
      <c r="J5" s="10">
        <v>6</v>
      </c>
      <c r="K5" s="10">
        <v>1</v>
      </c>
      <c r="L5" s="10">
        <v>5</v>
      </c>
      <c r="M5" s="10">
        <v>0</v>
      </c>
      <c r="N5" s="10">
        <v>0</v>
      </c>
      <c r="O5" s="10">
        <v>0</v>
      </c>
      <c r="P5" s="10">
        <v>8</v>
      </c>
      <c r="Q5" s="11">
        <f>SUM(J5:P5)</f>
        <v>20</v>
      </c>
    </row>
    <row r="6" spans="1:17" ht="15.75" customHeight="1">
      <c r="A6" s="7" t="s">
        <v>4</v>
      </c>
      <c r="B6" s="16" t="s">
        <v>176</v>
      </c>
      <c r="C6" s="34" t="s">
        <v>102</v>
      </c>
      <c r="D6" s="12" t="s">
        <v>103</v>
      </c>
      <c r="E6" s="9" t="s">
        <v>104</v>
      </c>
      <c r="F6" s="9" t="s">
        <v>94</v>
      </c>
      <c r="G6" s="9" t="s">
        <v>25</v>
      </c>
      <c r="H6" s="10">
        <v>13</v>
      </c>
      <c r="I6" s="9" t="s">
        <v>95</v>
      </c>
      <c r="J6" s="10">
        <v>0</v>
      </c>
      <c r="K6" s="10">
        <v>3</v>
      </c>
      <c r="L6" s="10">
        <v>1</v>
      </c>
      <c r="M6" s="10">
        <v>6</v>
      </c>
      <c r="N6" s="10">
        <v>0</v>
      </c>
      <c r="O6" s="10">
        <v>0</v>
      </c>
      <c r="P6" s="10">
        <v>3</v>
      </c>
      <c r="Q6" s="11">
        <f>SUM(J6:P6)</f>
        <v>13</v>
      </c>
    </row>
    <row r="7" spans="1:17" ht="15.75" customHeight="1">
      <c r="A7" s="7" t="s">
        <v>5</v>
      </c>
      <c r="B7" s="16" t="s">
        <v>177</v>
      </c>
      <c r="C7" s="24" t="s">
        <v>88</v>
      </c>
      <c r="D7" s="12" t="s">
        <v>89</v>
      </c>
      <c r="E7" s="9" t="s">
        <v>90</v>
      </c>
      <c r="F7" s="9" t="s">
        <v>72</v>
      </c>
      <c r="G7" s="9" t="s">
        <v>25</v>
      </c>
      <c r="H7" s="10">
        <v>13</v>
      </c>
      <c r="I7" s="9" t="s">
        <v>73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8</v>
      </c>
      <c r="Q7" s="11">
        <f>SUM(J7:P7)</f>
        <v>8</v>
      </c>
    </row>
    <row r="8" spans="1:17" ht="15.75" customHeight="1">
      <c r="A8" s="30"/>
      <c r="B8" s="30"/>
      <c r="C8" s="28"/>
      <c r="D8" s="29"/>
      <c r="E8" s="2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56"/>
    </row>
    <row r="9" spans="1:17" ht="15.75" customHeight="1">
      <c r="A9" s="40"/>
      <c r="B9" s="40"/>
      <c r="C9" s="61"/>
      <c r="D9" s="46"/>
      <c r="E9" s="46"/>
      <c r="F9" s="46"/>
      <c r="G9" s="46"/>
      <c r="H9" s="47"/>
      <c r="I9" s="46"/>
      <c r="J9" s="47"/>
      <c r="K9" s="47"/>
      <c r="L9" s="47"/>
      <c r="M9" s="47"/>
      <c r="N9" s="47"/>
      <c r="O9" s="47"/>
      <c r="P9" s="47"/>
      <c r="Q9" s="48"/>
    </row>
    <row r="10" spans="1:17" ht="15.75" customHeight="1">
      <c r="A10" s="40"/>
      <c r="B10" s="40"/>
      <c r="C10" s="61"/>
      <c r="D10" s="46"/>
      <c r="E10" s="46"/>
      <c r="F10" s="46"/>
      <c r="G10" s="46"/>
      <c r="H10" s="47"/>
      <c r="I10" s="46"/>
      <c r="J10" s="47"/>
      <c r="K10" s="47"/>
      <c r="L10" s="47"/>
      <c r="M10" s="47"/>
      <c r="N10" s="47"/>
      <c r="O10" s="47"/>
      <c r="P10" s="47"/>
      <c r="Q10" s="48"/>
    </row>
    <row r="11" spans="1:17" ht="15.75" customHeight="1">
      <c r="A11" s="40"/>
      <c r="B11" s="40"/>
      <c r="C11" s="34"/>
      <c r="D11" s="46"/>
      <c r="E11" s="46"/>
      <c r="F11" s="46"/>
      <c r="G11" s="14" t="s">
        <v>17</v>
      </c>
      <c r="H11" s="8"/>
      <c r="I11" s="17" t="s">
        <v>32</v>
      </c>
      <c r="K11" s="8"/>
      <c r="L11" s="47"/>
      <c r="M11" s="47"/>
      <c r="N11" s="47"/>
      <c r="O11" s="47"/>
      <c r="P11" s="47"/>
      <c r="Q11" s="48"/>
    </row>
    <row r="12" spans="1:17" ht="15.75" customHeight="1">
      <c r="A12" s="40"/>
      <c r="B12" s="40"/>
      <c r="C12" s="34"/>
      <c r="D12" s="46"/>
      <c r="E12" s="46"/>
      <c r="F12" s="46"/>
      <c r="G12" s="8"/>
      <c r="H12" s="13"/>
      <c r="I12" s="20" t="s">
        <v>109</v>
      </c>
      <c r="J12" s="8"/>
      <c r="K12" s="8"/>
      <c r="L12" s="47"/>
      <c r="M12" s="47"/>
      <c r="N12" s="47"/>
      <c r="O12" s="47"/>
      <c r="P12" s="47"/>
      <c r="Q12" s="48"/>
    </row>
    <row r="13" spans="1:17" ht="15.75" customHeight="1">
      <c r="A13" s="40"/>
      <c r="B13" s="40"/>
      <c r="C13" s="34"/>
      <c r="D13" s="46"/>
      <c r="E13" s="46"/>
      <c r="F13" s="46"/>
      <c r="G13" s="8"/>
      <c r="H13" s="8"/>
      <c r="I13" s="20" t="s">
        <v>110</v>
      </c>
      <c r="J13" s="8"/>
      <c r="K13" s="8"/>
      <c r="L13" s="47"/>
      <c r="M13" s="47"/>
      <c r="N13" s="47"/>
      <c r="O13" s="47"/>
      <c r="P13" s="47"/>
      <c r="Q13" s="48"/>
    </row>
    <row r="14" spans="1:17" ht="15.75" customHeight="1">
      <c r="A14" s="40"/>
      <c r="B14" s="40"/>
      <c r="C14" s="61"/>
      <c r="D14" s="46"/>
      <c r="E14" s="46"/>
      <c r="F14" s="46"/>
      <c r="G14" s="46"/>
      <c r="H14" s="47"/>
      <c r="I14" s="20" t="s">
        <v>22</v>
      </c>
      <c r="J14" s="47"/>
      <c r="K14" s="47"/>
      <c r="L14" s="47"/>
      <c r="M14" s="47"/>
      <c r="N14" s="47"/>
      <c r="O14" s="47"/>
      <c r="P14" s="47"/>
      <c r="Q14" s="48"/>
    </row>
    <row r="15" spans="1:21" ht="15.75" customHeight="1">
      <c r="A15" s="18"/>
      <c r="B15" s="18"/>
      <c r="C15" s="25"/>
      <c r="D15" s="19"/>
      <c r="E15" s="8"/>
      <c r="F15" s="8"/>
      <c r="G15" s="8"/>
      <c r="H15" s="8"/>
      <c r="I15" s="20" t="s">
        <v>95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 customHeight="1">
      <c r="A16" s="18"/>
      <c r="B16" s="18"/>
      <c r="C16" s="25"/>
      <c r="D16" s="19"/>
      <c r="E16" s="8"/>
      <c r="F16" s="8"/>
      <c r="G16" s="8"/>
      <c r="H16" s="8"/>
      <c r="I16" s="20" t="s">
        <v>80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14"/>
      <c r="H17" s="8"/>
      <c r="I17" s="20" t="s">
        <v>139</v>
      </c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13"/>
      <c r="I18" s="20" t="s">
        <v>149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20" t="s">
        <v>108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5.75">
      <c r="A387" s="18"/>
      <c r="B387" s="18"/>
      <c r="C387" s="25"/>
      <c r="D387" s="1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0"/>
      <c r="S387" s="20"/>
      <c r="T387" s="20"/>
      <c r="U387" s="20"/>
    </row>
    <row r="388" spans="1:21" ht="15.75">
      <c r="A388" s="18"/>
      <c r="B388" s="18"/>
      <c r="C388" s="25"/>
      <c r="D388" s="1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0"/>
      <c r="S388" s="20"/>
      <c r="T388" s="20"/>
      <c r="U388" s="20"/>
    </row>
    <row r="389" spans="1:21" ht="15.75">
      <c r="A389" s="18"/>
      <c r="B389" s="18"/>
      <c r="C389" s="25"/>
      <c r="D389" s="1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26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ht="12.75">
      <c r="A398" s="21"/>
      <c r="B398" s="21"/>
      <c r="C398" s="26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ht="12.75">
      <c r="A399" s="21"/>
      <c r="B399" s="21"/>
      <c r="C399" s="26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ht="12.75">
      <c r="A400" s="21"/>
      <c r="B400" s="21"/>
      <c r="C400" s="26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1:C13 C6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4.140625" style="27" customWidth="1"/>
    <col min="4" max="4" width="8.421875" style="17" customWidth="1"/>
    <col min="5" max="5" width="10.7109375" style="17" customWidth="1"/>
    <col min="6" max="6" width="19.8515625" style="17" customWidth="1"/>
    <col min="7" max="8" width="8.28125" style="17" customWidth="1"/>
    <col min="9" max="9" width="21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77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8" customHeight="1">
      <c r="A2" s="81"/>
      <c r="B2" s="76"/>
      <c r="C2" s="76"/>
      <c r="D2" s="76"/>
      <c r="E2" s="82"/>
      <c r="F2" s="82"/>
      <c r="G2" s="82"/>
      <c r="H2" s="82"/>
      <c r="I2" s="82"/>
      <c r="J2" s="80" t="s">
        <v>0</v>
      </c>
      <c r="K2" s="80"/>
      <c r="L2" s="80"/>
      <c r="M2" s="80"/>
      <c r="N2" s="80"/>
      <c r="O2" s="80"/>
      <c r="P2" s="8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/>
      <c r="B4" s="28"/>
      <c r="C4" s="28"/>
      <c r="D4" s="29"/>
      <c r="E4" s="2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/>
    </row>
    <row r="5" spans="1:17" ht="15.75" customHeight="1">
      <c r="A5" s="7" t="s">
        <v>2</v>
      </c>
      <c r="B5" s="16" t="s">
        <v>105</v>
      </c>
      <c r="C5" s="33" t="s">
        <v>106</v>
      </c>
      <c r="D5" s="12" t="s">
        <v>107</v>
      </c>
      <c r="E5" s="9" t="s">
        <v>99</v>
      </c>
      <c r="F5" s="9" t="s">
        <v>94</v>
      </c>
      <c r="G5" s="9" t="s">
        <v>25</v>
      </c>
      <c r="H5" s="10">
        <v>13</v>
      </c>
      <c r="I5" s="9" t="s">
        <v>95</v>
      </c>
      <c r="J5" s="10">
        <v>6</v>
      </c>
      <c r="K5" s="10">
        <v>0</v>
      </c>
      <c r="L5" s="10">
        <v>6</v>
      </c>
      <c r="M5" s="10">
        <v>6</v>
      </c>
      <c r="N5" s="10">
        <v>6</v>
      </c>
      <c r="O5" s="10">
        <v>10</v>
      </c>
      <c r="P5" s="10">
        <v>10</v>
      </c>
      <c r="Q5" s="11">
        <f>SUM(J5:P5)</f>
        <v>44</v>
      </c>
    </row>
    <row r="6" spans="1:17" ht="15.75" customHeight="1">
      <c r="A6" s="7" t="s">
        <v>3</v>
      </c>
      <c r="B6" s="69" t="s">
        <v>181</v>
      </c>
      <c r="C6" s="28">
        <v>46071202320</v>
      </c>
      <c r="D6" s="29" t="s">
        <v>20</v>
      </c>
      <c r="E6" s="29" t="s">
        <v>43</v>
      </c>
      <c r="F6" s="9" t="s">
        <v>21</v>
      </c>
      <c r="G6" s="9" t="s">
        <v>25</v>
      </c>
      <c r="H6" s="10">
        <v>13</v>
      </c>
      <c r="I6" s="9" t="s">
        <v>32</v>
      </c>
      <c r="J6" s="10">
        <v>0</v>
      </c>
      <c r="K6" s="10">
        <v>0</v>
      </c>
      <c r="L6" s="10">
        <v>2</v>
      </c>
      <c r="M6" s="10">
        <v>6</v>
      </c>
      <c r="N6" s="10">
        <v>2</v>
      </c>
      <c r="O6" s="10">
        <v>10</v>
      </c>
      <c r="P6" s="10">
        <v>0</v>
      </c>
      <c r="Q6" s="11">
        <f>SUM(J6:P6)</f>
        <v>20</v>
      </c>
    </row>
    <row r="7" spans="1:17" ht="15.75" customHeight="1">
      <c r="A7" s="50" t="s">
        <v>4</v>
      </c>
      <c r="B7" s="51" t="s">
        <v>183</v>
      </c>
      <c r="C7" s="59" t="s">
        <v>53</v>
      </c>
      <c r="D7" s="52" t="s">
        <v>54</v>
      </c>
      <c r="E7" s="53" t="s">
        <v>55</v>
      </c>
      <c r="F7" s="53" t="s">
        <v>56</v>
      </c>
      <c r="G7" s="53" t="s">
        <v>57</v>
      </c>
      <c r="H7" s="54">
        <v>13</v>
      </c>
      <c r="I7" s="53" t="s">
        <v>49</v>
      </c>
      <c r="J7" s="54">
        <v>0</v>
      </c>
      <c r="K7" s="54">
        <v>0</v>
      </c>
      <c r="L7" s="54">
        <v>1</v>
      </c>
      <c r="M7" s="54">
        <v>6</v>
      </c>
      <c r="N7" s="54">
        <v>2</v>
      </c>
      <c r="O7" s="54">
        <v>0</v>
      </c>
      <c r="P7" s="54">
        <v>1</v>
      </c>
      <c r="Q7" s="55">
        <f>SUM(J7:P7)</f>
        <v>10</v>
      </c>
    </row>
    <row r="8" spans="1:17" ht="15.75" customHeight="1">
      <c r="A8" s="7" t="s">
        <v>5</v>
      </c>
      <c r="B8" s="30" t="s">
        <v>182</v>
      </c>
      <c r="C8" s="28">
        <v>33145972094</v>
      </c>
      <c r="D8" s="29" t="s">
        <v>41</v>
      </c>
      <c r="E8" s="29" t="s">
        <v>42</v>
      </c>
      <c r="F8" s="9" t="s">
        <v>21</v>
      </c>
      <c r="G8" s="9" t="s">
        <v>25</v>
      </c>
      <c r="H8" s="10">
        <v>13</v>
      </c>
      <c r="I8" s="9" t="s">
        <v>32</v>
      </c>
      <c r="J8" s="10">
        <v>2</v>
      </c>
      <c r="K8" s="10">
        <v>0</v>
      </c>
      <c r="L8" s="10">
        <v>0</v>
      </c>
      <c r="M8" s="10">
        <v>0</v>
      </c>
      <c r="N8" s="10">
        <v>2</v>
      </c>
      <c r="O8" s="10">
        <v>2</v>
      </c>
      <c r="P8" s="10">
        <v>1</v>
      </c>
      <c r="Q8" s="11">
        <f>SUM(J8:P8)</f>
        <v>7</v>
      </c>
    </row>
    <row r="9" spans="1:17" ht="15.75" customHeight="1">
      <c r="A9" s="7"/>
      <c r="B9" s="16"/>
      <c r="C9" s="24"/>
      <c r="D9" s="12"/>
      <c r="E9" s="9"/>
      <c r="F9" s="9"/>
      <c r="G9" s="9"/>
      <c r="H9" s="10"/>
      <c r="I9" s="9"/>
      <c r="J9" s="10"/>
      <c r="K9" s="10"/>
      <c r="L9" s="10"/>
      <c r="M9" s="10"/>
      <c r="N9" s="10"/>
      <c r="O9" s="10"/>
      <c r="P9" s="10"/>
      <c r="Q9" s="11"/>
    </row>
    <row r="10" spans="1:17" ht="15.75" customHeight="1">
      <c r="A10" s="7"/>
      <c r="B10" s="16"/>
      <c r="C10" s="24"/>
      <c r="D10" s="12"/>
      <c r="E10" s="9"/>
      <c r="F10" s="9"/>
      <c r="G10" s="9"/>
      <c r="H10" s="10"/>
      <c r="I10" s="9"/>
      <c r="J10" s="10"/>
      <c r="K10" s="10"/>
      <c r="L10" s="10"/>
      <c r="M10" s="10"/>
      <c r="N10" s="10"/>
      <c r="O10" s="10"/>
      <c r="P10" s="10"/>
      <c r="Q10" s="11"/>
    </row>
    <row r="11" spans="1:17" ht="15.75" customHeight="1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1" ht="15.75" customHeight="1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 customHeight="1">
      <c r="A13" s="18"/>
      <c r="B13" s="18"/>
      <c r="C13" s="25"/>
      <c r="D13" s="19"/>
      <c r="E13" s="8"/>
      <c r="F13" s="8"/>
      <c r="G13" s="14" t="s">
        <v>17</v>
      </c>
      <c r="H13" s="8"/>
      <c r="I13" s="17" t="s">
        <v>32</v>
      </c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13"/>
      <c r="I14" s="20" t="s">
        <v>109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20" t="s">
        <v>110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20" t="s">
        <v>22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20" t="s">
        <v>95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20" t="s">
        <v>80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20" t="s">
        <v>139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20" t="s">
        <v>149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20" t="s">
        <v>108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2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2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8:21" ht="12.75"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5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Matea</cp:lastModifiedBy>
  <cp:lastPrinted>2018-02-25T18:22:59Z</cp:lastPrinted>
  <dcterms:created xsi:type="dcterms:W3CDTF">2008-01-21T09:36:24Z</dcterms:created>
  <dcterms:modified xsi:type="dcterms:W3CDTF">2018-03-03T19:19:45Z</dcterms:modified>
  <cp:category/>
  <cp:version/>
  <cp:contentType/>
  <cp:contentStatus/>
</cp:coreProperties>
</file>